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1721"/>
  <workbookPr showInkAnnotation="0" codeName="ThisWorkbook" autoCompressPictures="0"/>
  <bookViews>
    <workbookView xWindow="160" yWindow="0" windowWidth="25600" windowHeight="17380" tabRatio="501" activeTab="2"/>
  </bookViews>
  <sheets>
    <sheet name="Create test script" sheetId="1" r:id="rId1"/>
    <sheet name="Status execution" sheetId="2" r:id="rId2"/>
    <sheet name="Management_Information" sheetId="3" r:id="rId3"/>
  </sheets>
  <definedNames>
    <definedName name="_xlnm._FilterDatabase" localSheetId="1" hidden="1">'Status execution'!$A$6:$C$56</definedName>
    <definedName name="_xlnm.Print_Area" localSheetId="1">'Status execution'!$A$1:$V$60</definedName>
    <definedName name="Percentage">'Create test script'!#REF!</definedName>
    <definedName name="Z_BB6A834E_9291_4B7D_8656_550895F36C7D_.wvu.FilterData" localSheetId="1" hidden="1">'Status execution'!$A$6:$C$56</definedName>
    <definedName name="Z_BB6A834E_9291_4B7D_8656_550895F36C7D_.wvu.PrintArea" localSheetId="1" hidden="1">'Status execution'!$A$1:$V$60</definedName>
  </definedNames>
  <calcPr calcId="140001" concurrentCalc="0"/>
  <customWorkbookViews>
    <customWorkbookView name="Mary Tappe, Sogeti LLC - Personal View" guid="{BB6A834E-9291-4B7D-8656-550895F36C7D}" mergeInterval="0" personalView="1" maximized="1" windowWidth="1276" windowHeight="826" tabRatio="501" activeSheetId="1"/>
  </customWorkbookViews>
  <pivotCaches>
    <pivotCache cacheId="0" r:id="rId4"/>
  </pivotCaches>
  <extLst>
    <ext xmlns:mx="http://schemas.microsoft.com/office/mac/excel/2008/main" uri="{7523E5D3-25F3-A5E0-1632-64F254C22452}">
      <mx:ArchID Flags="2"/>
    </ext>
  </extLst>
</workbook>
</file>

<file path=xl/calcChain.xml><?xml version="1.0" encoding="utf-8"?>
<calcChain xmlns="http://schemas.openxmlformats.org/spreadsheetml/2006/main">
  <c r="D360" i="1" l="1"/>
  <c r="D353" i="1"/>
  <c r="D346" i="1"/>
  <c r="D339" i="1"/>
  <c r="D332" i="1"/>
  <c r="D325" i="1"/>
  <c r="D318" i="1"/>
  <c r="D311" i="1"/>
  <c r="D304" i="1"/>
  <c r="D297" i="1"/>
  <c r="D290" i="1"/>
  <c r="D283" i="1"/>
  <c r="D276" i="1"/>
  <c r="D269" i="1"/>
  <c r="D262" i="1"/>
  <c r="D255" i="1"/>
  <c r="D248" i="1"/>
  <c r="D241" i="1"/>
  <c r="D234" i="1"/>
  <c r="D227" i="1"/>
  <c r="D220" i="1"/>
  <c r="D213" i="1"/>
  <c r="D206" i="1"/>
  <c r="D199" i="1"/>
  <c r="D192" i="1"/>
  <c r="D185" i="1"/>
  <c r="D178" i="1"/>
  <c r="D171" i="1"/>
  <c r="D164" i="1"/>
  <c r="D157" i="1"/>
  <c r="D150" i="1"/>
  <c r="D143" i="1"/>
  <c r="D136" i="1"/>
  <c r="D129" i="1"/>
  <c r="D122" i="1"/>
  <c r="D115" i="1"/>
  <c r="D109" i="1"/>
  <c r="D102" i="1"/>
  <c r="D95" i="1"/>
  <c r="D88" i="1"/>
  <c r="D81" i="1"/>
  <c r="D74" i="1"/>
  <c r="D67" i="1"/>
  <c r="D60" i="1"/>
  <c r="D52" i="1"/>
  <c r="D45" i="1"/>
  <c r="D38" i="1"/>
  <c r="D31" i="1"/>
  <c r="D18" i="1"/>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C58" i="2"/>
  <c r="P7" i="2"/>
  <c r="P8" i="2"/>
  <c r="P9"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Q59" i="2"/>
  <c r="T7" i="2"/>
  <c r="T8" i="2"/>
  <c r="T9" i="2"/>
  <c r="T56" i="2"/>
  <c r="T55" i="2"/>
  <c r="T54" i="2"/>
  <c r="T53" i="2"/>
  <c r="T52" i="2"/>
  <c r="T51" i="2"/>
  <c r="T50" i="2"/>
  <c r="T49" i="2"/>
  <c r="T48" i="2"/>
  <c r="T47" i="2"/>
  <c r="T46" i="2"/>
  <c r="T45" i="2"/>
  <c r="T44" i="2"/>
  <c r="T43" i="2"/>
  <c r="T42" i="2"/>
  <c r="T41" i="2"/>
  <c r="T40" i="2"/>
  <c r="T39" i="2"/>
  <c r="T38" i="2"/>
  <c r="T37" i="2"/>
  <c r="T36" i="2"/>
  <c r="T35" i="2"/>
  <c r="T34" i="2"/>
  <c r="T33" i="2"/>
  <c r="T32" i="2"/>
  <c r="T31" i="2"/>
  <c r="T30" i="2"/>
  <c r="T29" i="2"/>
  <c r="T28" i="2"/>
  <c r="T27" i="2"/>
  <c r="T26" i="2"/>
  <c r="T25" i="2"/>
  <c r="T24" i="2"/>
  <c r="T23" i="2"/>
  <c r="T22" i="2"/>
  <c r="T21" i="2"/>
  <c r="T20" i="2"/>
  <c r="T19" i="2"/>
  <c r="T18" i="2"/>
  <c r="T17" i="2"/>
  <c r="T16" i="2"/>
  <c r="T15" i="2"/>
  <c r="T14" i="2"/>
  <c r="T13" i="2"/>
  <c r="T12" i="2"/>
  <c r="T11" i="2"/>
  <c r="T10" i="2"/>
  <c r="U59" i="2"/>
  <c r="R7" i="2"/>
  <c r="R8" i="2"/>
  <c r="R9" i="2"/>
  <c r="R56" i="2"/>
  <c r="R55" i="2"/>
  <c r="R54" i="2"/>
  <c r="R53" i="2"/>
  <c r="R52" i="2"/>
  <c r="R51" i="2"/>
  <c r="R50" i="2"/>
  <c r="R49" i="2"/>
  <c r="R48" i="2"/>
  <c r="R47" i="2"/>
  <c r="R46" i="2"/>
  <c r="R45" i="2"/>
  <c r="R44" i="2"/>
  <c r="R43" i="2"/>
  <c r="R42" i="2"/>
  <c r="R41" i="2"/>
  <c r="R40" i="2"/>
  <c r="R39" i="2"/>
  <c r="R38" i="2"/>
  <c r="R37" i="2"/>
  <c r="R36" i="2"/>
  <c r="R35" i="2"/>
  <c r="R34" i="2"/>
  <c r="R33" i="2"/>
  <c r="R32" i="2"/>
  <c r="R31" i="2"/>
  <c r="R30" i="2"/>
  <c r="R29" i="2"/>
  <c r="R28" i="2"/>
  <c r="R27" i="2"/>
  <c r="R26" i="2"/>
  <c r="R25" i="2"/>
  <c r="R24" i="2"/>
  <c r="R23" i="2"/>
  <c r="R22" i="2"/>
  <c r="R21" i="2"/>
  <c r="R20" i="2"/>
  <c r="R19" i="2"/>
  <c r="R18" i="2"/>
  <c r="R17" i="2"/>
  <c r="R16" i="2"/>
  <c r="R15" i="2"/>
  <c r="R14" i="2"/>
  <c r="R13" i="2"/>
  <c r="R12" i="2"/>
  <c r="R11" i="2"/>
  <c r="R10" i="2"/>
  <c r="S59" i="2"/>
  <c r="N7" i="2"/>
  <c r="N8" i="2"/>
  <c r="N9" i="2"/>
  <c r="N56" i="2"/>
  <c r="N55" i="2"/>
  <c r="N54" i="2"/>
  <c r="N53" i="2"/>
  <c r="N52" i="2"/>
  <c r="N51" i="2"/>
  <c r="N50" i="2"/>
  <c r="N49" i="2"/>
  <c r="N48" i="2"/>
  <c r="N47" i="2"/>
  <c r="N46" i="2"/>
  <c r="N45" i="2"/>
  <c r="N44" i="2"/>
  <c r="N43" i="2"/>
  <c r="N42" i="2"/>
  <c r="N41" i="2"/>
  <c r="N40" i="2"/>
  <c r="N39" i="2"/>
  <c r="N38" i="2"/>
  <c r="N37" i="2"/>
  <c r="N36" i="2"/>
  <c r="N35" i="2"/>
  <c r="N34" i="2"/>
  <c r="N33" i="2"/>
  <c r="N32" i="2"/>
  <c r="N31" i="2"/>
  <c r="N30" i="2"/>
  <c r="N29" i="2"/>
  <c r="N28" i="2"/>
  <c r="N27" i="2"/>
  <c r="N26" i="2"/>
  <c r="N25" i="2"/>
  <c r="N24" i="2"/>
  <c r="N23" i="2"/>
  <c r="N22" i="2"/>
  <c r="N21" i="2"/>
  <c r="N20" i="2"/>
  <c r="N19" i="2"/>
  <c r="N18" i="2"/>
  <c r="N17" i="2"/>
  <c r="N16" i="2"/>
  <c r="N15" i="2"/>
  <c r="N14" i="2"/>
  <c r="N13" i="2"/>
  <c r="N12" i="2"/>
  <c r="N11" i="2"/>
  <c r="N10" i="2"/>
  <c r="O59" i="2"/>
  <c r="L7" i="2"/>
  <c r="L8" i="2"/>
  <c r="L9"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M59" i="2"/>
  <c r="J7" i="2"/>
  <c r="J8" i="2"/>
  <c r="J9"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K59" i="2"/>
  <c r="H7" i="2"/>
  <c r="H8" i="2"/>
  <c r="H9"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I59" i="2"/>
  <c r="F7" i="2"/>
  <c r="F8" i="2"/>
  <c r="F9"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G59" i="2"/>
  <c r="D7" i="2"/>
  <c r="D8" i="2"/>
  <c r="D9"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E59" i="2"/>
  <c r="S58" i="2"/>
  <c r="Q58" i="2"/>
  <c r="O58" i="2"/>
  <c r="M58" i="2"/>
  <c r="K58" i="2"/>
  <c r="I58" i="2"/>
  <c r="G58" i="2"/>
  <c r="E58" i="2"/>
  <c r="C59" i="2"/>
  <c r="U57" i="2"/>
  <c r="S57" i="2"/>
  <c r="Q57" i="2"/>
  <c r="O57" i="2"/>
  <c r="K57" i="2"/>
  <c r="I57" i="2"/>
  <c r="G57" i="2"/>
  <c r="E57" i="2"/>
  <c r="C57" i="2"/>
  <c r="M57" i="2"/>
  <c r="U58" i="2"/>
  <c r="A15" i="3"/>
  <c r="D5" i="2"/>
  <c r="A6" i="3"/>
  <c r="A14" i="3"/>
  <c r="A13" i="3"/>
  <c r="A12" i="3"/>
  <c r="A11" i="3"/>
  <c r="A10" i="3"/>
  <c r="A9" i="3"/>
  <c r="A8" i="3"/>
  <c r="A7" i="3"/>
  <c r="D6" i="3"/>
  <c r="D7" i="3"/>
  <c r="D8" i="3"/>
  <c r="D9" i="3"/>
  <c r="D10" i="3"/>
  <c r="D11" i="3"/>
  <c r="D12" i="3"/>
  <c r="D13" i="3"/>
  <c r="D14" i="3"/>
  <c r="D15" i="3"/>
  <c r="D16" i="3"/>
  <c r="B6" i="3"/>
  <c r="C6" i="3"/>
  <c r="E6" i="3"/>
  <c r="B7" i="3"/>
  <c r="C7" i="3"/>
  <c r="E7" i="3"/>
  <c r="B8" i="3"/>
  <c r="C8" i="3"/>
  <c r="E8" i="3"/>
  <c r="B9" i="3"/>
  <c r="C9" i="3"/>
  <c r="E9" i="3"/>
  <c r="B10" i="3"/>
  <c r="C10" i="3"/>
  <c r="E10" i="3"/>
  <c r="B11" i="3"/>
  <c r="C11" i="3"/>
  <c r="E11" i="3"/>
  <c r="B12" i="3"/>
  <c r="C12" i="3"/>
  <c r="E12" i="3"/>
  <c r="B13" i="3"/>
  <c r="C13" i="3"/>
  <c r="E13" i="3"/>
  <c r="B14" i="3"/>
  <c r="C14" i="3"/>
  <c r="E14" i="3"/>
  <c r="B15" i="3"/>
  <c r="C15" i="3"/>
  <c r="E15" i="3"/>
  <c r="E16" i="3"/>
  <c r="B16" i="3"/>
  <c r="C16" i="3"/>
  <c r="A8" i="2"/>
  <c r="T5" i="2"/>
  <c r="R5" i="2"/>
  <c r="P5" i="2"/>
  <c r="N5" i="2"/>
  <c r="L5" i="2"/>
  <c r="J5" i="2"/>
  <c r="H5" i="2"/>
  <c r="F5" i="2"/>
  <c r="B5"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alcChain>
</file>

<file path=xl/comments1.xml><?xml version="1.0" encoding="utf-8"?>
<comments xmlns="http://schemas.openxmlformats.org/spreadsheetml/2006/main">
  <authors>
    <author>Goorhuis</author>
  </authors>
  <commentList>
    <comment ref="A8" authorId="0">
      <text>
        <r>
          <rPr>
            <b/>
            <sz val="8"/>
            <color indexed="81"/>
            <rFont val="Tahoma"/>
          </rPr>
          <t xml:space="preserve">SC:
</t>
        </r>
        <r>
          <rPr>
            <sz val="8"/>
            <color indexed="81"/>
            <rFont val="Tahoma"/>
            <family val="2"/>
          </rPr>
          <t>Physical test cases will be put here automatically</t>
        </r>
      </text>
    </comment>
  </commentList>
</comments>
</file>

<file path=xl/sharedStrings.xml><?xml version="1.0" encoding="utf-8"?>
<sst xmlns="http://schemas.openxmlformats.org/spreadsheetml/2006/main" count="155" uniqueCount="51">
  <si>
    <t xml:space="preserve">Identification: </t>
  </si>
  <si>
    <t>Version of test script:</t>
  </si>
  <si>
    <t>Date test script:</t>
  </si>
  <si>
    <t>Author:</t>
  </si>
  <si>
    <t xml:space="preserve">Test basis including version number: </t>
  </si>
  <si>
    <t xml:space="preserve">Actions and Controls: </t>
  </si>
  <si>
    <t>&lt;name + version  source documentation (optional date of the source documentation&gt;</t>
  </si>
  <si>
    <t>Logging data</t>
  </si>
  <si>
    <t>Date:</t>
  </si>
  <si>
    <t>&lt;Date of execution test&gt;</t>
  </si>
  <si>
    <t xml:space="preserve">Version test object: </t>
  </si>
  <si>
    <t>&lt;Version + name test object&gt;</t>
  </si>
  <si>
    <t>Create the initial situation</t>
  </si>
  <si>
    <t>&lt;fill this column with 'action' or 'control'&gt;</t>
  </si>
  <si>
    <t>&lt;description of action or control&gt;</t>
  </si>
  <si>
    <t>&lt;Remarks or defect numbers can be described in this column.&gt;</t>
  </si>
  <si>
    <t xml:space="preserve">Status Execution </t>
  </si>
  <si>
    <t>Test script Name</t>
  </si>
  <si>
    <t>&lt; transfer related defect number&gt;</t>
  </si>
  <si>
    <t>Total</t>
  </si>
  <si>
    <t>Number "Not executed"</t>
  </si>
  <si>
    <t>Report overview "Status execution"</t>
  </si>
  <si>
    <t>Date</t>
  </si>
  <si>
    <t>Not executed</t>
  </si>
  <si>
    <t>&lt;the table below will be filled in automatically from the worksheet "status execution"&gt;</t>
  </si>
  <si>
    <t xml:space="preserve"> Not executed</t>
  </si>
  <si>
    <t xml:space="preserve"> Total</t>
  </si>
  <si>
    <t>&lt;Date of test execution&gt;</t>
  </si>
  <si>
    <t>final total</t>
  </si>
  <si>
    <t xml:space="preserve">Creation of a test script </t>
  </si>
  <si>
    <t>&lt;Initial version of test script. Before executing the test script make a copy and rename the worksheet. In the worksheet "status execution" refer to the worksheet what is used for the test execution per test run.&gt;</t>
  </si>
  <si>
    <t>&lt;test script version number&gt;</t>
  </si>
  <si>
    <t>&lt;test script date&gt;</t>
  </si>
  <si>
    <t>&lt;author of the testscript&gt;</t>
  </si>
  <si>
    <t>value
Pass/Fail</t>
  </si>
  <si>
    <t>Pass/Fail</t>
  </si>
  <si>
    <t>&lt;Fill this column with the values of the actions or controls. For the values you, can use more than one row&gt;</t>
  </si>
  <si>
    <t>Scrubbing the test environment</t>
  </si>
  <si>
    <t>&lt;You need to scrub the test environment and reset it back to the original state prior to the next test run. This has to be done in order for the subsequent tests to be valid and not contaminated with the previous test results. &gt;</t>
  </si>
  <si>
    <t>Pass</t>
  </si>
  <si>
    <t>Fail</t>
  </si>
  <si>
    <t>Number "Fail"</t>
  </si>
  <si>
    <t xml:space="preserve"> Pass</t>
  </si>
  <si>
    <t xml:space="preserve"> Fail</t>
  </si>
  <si>
    <t>Number "Pass"</t>
  </si>
  <si>
    <t>Defect #</t>
  </si>
  <si>
    <t>&lt;This table can be refreshed by updating the data. The graph will also be updated&gt;</t>
  </si>
  <si>
    <t>Data</t>
  </si>
  <si>
    <t>&lt;the actions to be taken before one starts with the execution of the Testcases. For example: 
• “Restore database”
• “Set system date”
• “Actions to put the system in  required state”&gt;</t>
  </si>
  <si>
    <t>&lt;here one can describe the extra information needed for a certain Testcase&gt;</t>
  </si>
  <si>
    <t>&lt;Identification of the testcase&gt;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</si>
</sst>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2" formatCode="dd/mm/yyyy"/>
  </numFmts>
  <fonts count="20" x14ac:knownFonts="1">
    <font>
      <sz val="10"/>
      <name val="Arial"/>
    </font>
    <font>
      <b/>
      <sz val="10"/>
      <name val="Arial"/>
      <family val="2"/>
    </font>
    <font>
      <b/>
      <sz val="8"/>
      <name val="Arial"/>
      <family val="2"/>
    </font>
    <font>
      <b/>
      <i/>
      <sz val="12"/>
      <color indexed="17"/>
      <name val="Arial"/>
      <family val="2"/>
    </font>
    <font>
      <sz val="8"/>
      <name val="Arial"/>
    </font>
    <font>
      <sz val="10"/>
      <name val="Verdana"/>
      <family val="2"/>
    </font>
    <font>
      <b/>
      <sz val="10"/>
      <name val="Verdana"/>
      <family val="2"/>
    </font>
    <font>
      <i/>
      <sz val="10"/>
      <color indexed="10"/>
      <name val="Verdana"/>
      <family val="2"/>
    </font>
    <font>
      <b/>
      <sz val="12"/>
      <name val="Verdana"/>
      <family val="2"/>
    </font>
    <font>
      <sz val="10"/>
      <color indexed="12"/>
      <name val="Verdana"/>
      <family val="2"/>
    </font>
    <font>
      <b/>
      <sz val="10"/>
      <color indexed="12"/>
      <name val="Verdana"/>
      <family val="2"/>
    </font>
    <font>
      <i/>
      <sz val="10"/>
      <color indexed="12"/>
      <name val="Verdana"/>
      <family val="2"/>
    </font>
    <font>
      <b/>
      <sz val="8"/>
      <color indexed="81"/>
      <name val="Tahoma"/>
    </font>
    <font>
      <sz val="8"/>
      <color indexed="81"/>
      <name val="Tahoma"/>
      <family val="2"/>
    </font>
    <font>
      <b/>
      <sz val="10"/>
      <color indexed="10"/>
      <name val="Verdana"/>
      <family val="2"/>
    </font>
    <font>
      <b/>
      <sz val="9"/>
      <name val="Verdana"/>
      <family val="2"/>
    </font>
    <font>
      <sz val="9"/>
      <name val="Verdana"/>
      <family val="2"/>
    </font>
    <font>
      <sz val="9"/>
      <color indexed="12"/>
      <name val="Verdana"/>
      <family val="2"/>
    </font>
    <font>
      <b/>
      <sz val="10"/>
      <color indexed="17"/>
      <name val="Verdana"/>
      <family val="2"/>
    </font>
    <font>
      <b/>
      <sz val="10"/>
      <color indexed="56"/>
      <name val="Verdana"/>
      <family val="2"/>
    </font>
  </fonts>
  <fills count="6">
    <fill>
      <patternFill patternType="none"/>
    </fill>
    <fill>
      <patternFill patternType="gray125"/>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65"/>
        <bgColor indexed="64"/>
      </patternFill>
    </fill>
  </fills>
  <borders count="81">
    <border>
      <left/>
      <right/>
      <top/>
      <bottom/>
      <diagonal/>
    </border>
    <border>
      <left/>
      <right style="thin">
        <color auto="1"/>
      </right>
      <top/>
      <bottom/>
      <diagonal/>
    </border>
    <border>
      <left style="thin">
        <color indexed="22"/>
      </left>
      <right style="thin">
        <color indexed="22"/>
      </right>
      <top style="medium">
        <color auto="1"/>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medium">
        <color auto="1"/>
      </right>
      <top style="thin">
        <color indexed="22"/>
      </top>
      <bottom style="thin">
        <color indexed="22"/>
      </bottom>
      <diagonal/>
    </border>
    <border>
      <left style="thin">
        <color indexed="22"/>
      </left>
      <right style="thin">
        <color indexed="22"/>
      </right>
      <top style="thin">
        <color indexed="22"/>
      </top>
      <bottom style="medium">
        <color auto="1"/>
      </bottom>
      <diagonal/>
    </border>
    <border>
      <left style="medium">
        <color auto="1"/>
      </left>
      <right style="thin">
        <color indexed="22"/>
      </right>
      <top style="thin">
        <color indexed="22"/>
      </top>
      <bottom style="medium">
        <color auto="1"/>
      </bottom>
      <diagonal/>
    </border>
    <border>
      <left style="medium">
        <color auto="1"/>
      </left>
      <right style="thin">
        <color indexed="22"/>
      </right>
      <top style="medium">
        <color auto="1"/>
      </top>
      <bottom style="thin">
        <color indexed="22"/>
      </bottom>
      <diagonal/>
    </border>
    <border>
      <left style="medium">
        <color auto="1"/>
      </left>
      <right style="thin">
        <color indexed="22"/>
      </right>
      <top style="thin">
        <color indexed="22"/>
      </top>
      <bottom style="thin">
        <color indexed="22"/>
      </bottom>
      <diagonal/>
    </border>
    <border>
      <left style="thick">
        <color auto="1"/>
      </left>
      <right style="thin">
        <color indexed="22"/>
      </right>
      <top style="medium">
        <color auto="1"/>
      </top>
      <bottom style="thin">
        <color indexed="22"/>
      </bottom>
      <diagonal/>
    </border>
    <border>
      <left style="thick">
        <color auto="1"/>
      </left>
      <right style="thin">
        <color indexed="22"/>
      </right>
      <top style="thin">
        <color indexed="22"/>
      </top>
      <bottom style="thin">
        <color indexed="22"/>
      </bottom>
      <diagonal/>
    </border>
    <border>
      <left style="thick">
        <color auto="1"/>
      </left>
      <right style="thin">
        <color indexed="22"/>
      </right>
      <top style="thin">
        <color indexed="22"/>
      </top>
      <bottom style="medium">
        <color auto="1"/>
      </bottom>
      <diagonal/>
    </border>
    <border>
      <left style="medium">
        <color auto="1"/>
      </left>
      <right style="thin">
        <color indexed="22"/>
      </right>
      <top/>
      <bottom/>
      <diagonal/>
    </border>
    <border>
      <left style="medium">
        <color auto="1"/>
      </left>
      <right style="thin">
        <color indexed="22"/>
      </right>
      <top/>
      <bottom style="thin">
        <color indexed="22"/>
      </bottom>
      <diagonal/>
    </border>
    <border>
      <left style="medium">
        <color auto="1"/>
      </left>
      <right style="thin">
        <color indexed="22"/>
      </right>
      <top style="thin">
        <color indexed="22"/>
      </top>
      <bottom/>
      <diagonal/>
    </border>
    <border>
      <left style="thick">
        <color auto="1"/>
      </left>
      <right/>
      <top style="thick">
        <color auto="1"/>
      </top>
      <bottom style="thin">
        <color indexed="22"/>
      </bottom>
      <diagonal/>
    </border>
    <border>
      <left style="medium">
        <color auto="1"/>
      </left>
      <right/>
      <top style="thin">
        <color indexed="22"/>
      </top>
      <bottom/>
      <diagonal/>
    </border>
    <border>
      <left style="thin">
        <color indexed="22"/>
      </left>
      <right style="thin">
        <color indexed="22"/>
      </right>
      <top/>
      <bottom style="thin">
        <color indexed="22"/>
      </bottom>
      <diagonal/>
    </border>
    <border>
      <left style="thin">
        <color indexed="22"/>
      </left>
      <right style="medium">
        <color auto="1"/>
      </right>
      <top style="thin">
        <color indexed="22"/>
      </top>
      <bottom style="medium">
        <color auto="1"/>
      </bottom>
      <diagonal/>
    </border>
    <border>
      <left style="thin">
        <color indexed="22"/>
      </left>
      <right style="medium">
        <color auto="1"/>
      </right>
      <top style="thin">
        <color indexed="22"/>
      </top>
      <bottom style="thick">
        <color auto="1"/>
      </bottom>
      <diagonal/>
    </border>
    <border>
      <left style="thick">
        <color auto="1"/>
      </left>
      <right style="thin">
        <color indexed="22"/>
      </right>
      <top style="thin">
        <color indexed="22"/>
      </top>
      <bottom/>
      <diagonal/>
    </border>
    <border>
      <left style="thick">
        <color auto="1"/>
      </left>
      <right style="thin">
        <color indexed="22"/>
      </right>
      <top/>
      <bottom/>
      <diagonal/>
    </border>
    <border>
      <left style="thick">
        <color auto="1"/>
      </left>
      <right style="thin">
        <color indexed="22"/>
      </right>
      <top/>
      <bottom style="thin">
        <color indexed="22"/>
      </bottom>
      <diagonal/>
    </border>
    <border>
      <left style="thin">
        <color indexed="22"/>
      </left>
      <right style="thick">
        <color auto="1"/>
      </right>
      <top style="thin">
        <color indexed="22"/>
      </top>
      <bottom style="thin">
        <color indexed="22"/>
      </bottom>
      <diagonal/>
    </border>
    <border>
      <left/>
      <right style="thick">
        <color auto="1"/>
      </right>
      <top/>
      <bottom/>
      <diagonal/>
    </border>
    <border>
      <left/>
      <right style="thick">
        <color auto="1"/>
      </right>
      <top/>
      <bottom style="thin">
        <color indexed="22"/>
      </bottom>
      <diagonal/>
    </border>
    <border>
      <left style="thin">
        <color indexed="22"/>
      </left>
      <right style="thick">
        <color auto="1"/>
      </right>
      <top style="thin">
        <color indexed="22"/>
      </top>
      <bottom/>
      <diagonal/>
    </border>
    <border>
      <left style="thin">
        <color indexed="22"/>
      </left>
      <right style="thick">
        <color auto="1"/>
      </right>
      <top/>
      <bottom/>
      <diagonal/>
    </border>
    <border>
      <left style="thin">
        <color indexed="22"/>
      </left>
      <right style="thick">
        <color auto="1"/>
      </right>
      <top/>
      <bottom style="thin">
        <color indexed="22"/>
      </bottom>
      <diagonal/>
    </border>
    <border>
      <left style="thick">
        <color auto="1"/>
      </left>
      <right/>
      <top style="thin">
        <color indexed="22"/>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medium">
        <color auto="1"/>
      </left>
      <right style="thin">
        <color indexed="22"/>
      </right>
      <top style="thin">
        <color indexed="22"/>
      </top>
      <bottom style="thick">
        <color auto="1"/>
      </bottom>
      <diagonal/>
    </border>
    <border>
      <left style="thin">
        <color indexed="22"/>
      </left>
      <right style="thin">
        <color indexed="22"/>
      </right>
      <top style="thin">
        <color indexed="22"/>
      </top>
      <bottom style="thick">
        <color auto="1"/>
      </bottom>
      <diagonal/>
    </border>
    <border>
      <left/>
      <right style="thick">
        <color auto="1"/>
      </right>
      <top style="thin">
        <color indexed="22"/>
      </top>
      <bottom/>
      <diagonal/>
    </border>
    <border>
      <left style="thin">
        <color indexed="22"/>
      </left>
      <right style="thick">
        <color auto="1"/>
      </right>
      <top style="thick">
        <color auto="1"/>
      </top>
      <bottom style="thin">
        <color indexed="22"/>
      </bottom>
      <diagonal/>
    </border>
    <border>
      <left/>
      <right/>
      <top style="medium">
        <color auto="1"/>
      </top>
      <bottom/>
      <diagonal/>
    </border>
    <border>
      <left/>
      <right style="thin">
        <color indexed="22"/>
      </right>
      <top style="thin">
        <color indexed="22"/>
      </top>
      <bottom style="medium">
        <color auto="1"/>
      </bottom>
      <diagonal/>
    </border>
    <border>
      <left/>
      <right style="thin">
        <color indexed="22"/>
      </right>
      <top/>
      <bottom style="thick">
        <color auto="1"/>
      </bottom>
      <diagonal/>
    </border>
    <border>
      <left style="thin">
        <color indexed="22"/>
      </left>
      <right style="thick">
        <color auto="1"/>
      </right>
      <top style="thin">
        <color indexed="22"/>
      </top>
      <bottom style="medium">
        <color auto="1"/>
      </bottom>
      <diagonal/>
    </border>
    <border>
      <left style="thin">
        <color indexed="22"/>
      </left>
      <right style="thick">
        <color auto="1"/>
      </right>
      <top style="medium">
        <color auto="1"/>
      </top>
      <bottom style="thin">
        <color indexed="22"/>
      </bottom>
      <diagonal/>
    </border>
    <border>
      <left style="thin">
        <color indexed="22"/>
      </left>
      <right style="thick">
        <color auto="1"/>
      </right>
      <top style="thin">
        <color indexed="22"/>
      </top>
      <bottom style="thick">
        <color auto="1"/>
      </bottom>
      <diagonal/>
    </border>
    <border>
      <left style="thin">
        <color indexed="22"/>
      </left>
      <right style="thin">
        <color indexed="22"/>
      </right>
      <top/>
      <bottom/>
      <diagonal/>
    </border>
    <border>
      <left/>
      <right style="thick">
        <color auto="1"/>
      </right>
      <top style="thin">
        <color indexed="22"/>
      </top>
      <bottom style="medium">
        <color auto="1"/>
      </bottom>
      <diagonal/>
    </border>
    <border>
      <left/>
      <right style="medium">
        <color auto="1"/>
      </right>
      <top style="thin">
        <color indexed="22"/>
      </top>
      <bottom style="thin">
        <color indexed="22"/>
      </bottom>
      <diagonal/>
    </border>
    <border>
      <left/>
      <right style="medium">
        <color auto="1"/>
      </right>
      <top style="thin">
        <color indexed="22"/>
      </top>
      <bottom/>
      <diagonal/>
    </border>
    <border>
      <left/>
      <right style="medium">
        <color auto="1"/>
      </right>
      <top/>
      <bottom style="thin">
        <color indexed="22"/>
      </bottom>
      <diagonal/>
    </border>
    <border>
      <left/>
      <right/>
      <top style="thin">
        <color indexed="22"/>
      </top>
      <bottom/>
      <diagonal/>
    </border>
    <border>
      <left style="thick">
        <color auto="1"/>
      </left>
      <right/>
      <top style="thick">
        <color auto="1"/>
      </top>
      <bottom/>
      <diagonal/>
    </border>
    <border>
      <left style="medium">
        <color auto="1"/>
      </left>
      <right style="medium">
        <color auto="1"/>
      </right>
      <top style="thick">
        <color auto="1"/>
      </top>
      <bottom style="thin">
        <color indexed="22"/>
      </bottom>
      <diagonal/>
    </border>
    <border>
      <left style="thick">
        <color auto="1"/>
      </left>
      <right/>
      <top/>
      <bottom style="medium">
        <color auto="1"/>
      </bottom>
      <diagonal/>
    </border>
    <border>
      <left style="medium">
        <color auto="1"/>
      </left>
      <right style="medium">
        <color auto="1"/>
      </right>
      <top style="thin">
        <color indexed="22"/>
      </top>
      <bottom style="medium">
        <color auto="1"/>
      </bottom>
      <diagonal/>
    </border>
    <border>
      <left style="thick">
        <color auto="1"/>
      </left>
      <right style="medium">
        <color auto="1"/>
      </right>
      <top style="medium">
        <color auto="1"/>
      </top>
      <bottom style="thin">
        <color indexed="22"/>
      </bottom>
      <diagonal/>
    </border>
    <border>
      <left style="medium">
        <color auto="1"/>
      </left>
      <right style="medium">
        <color auto="1"/>
      </right>
      <top style="medium">
        <color auto="1"/>
      </top>
      <bottom style="thin">
        <color indexed="22"/>
      </bottom>
      <diagonal/>
    </border>
    <border>
      <left style="thick">
        <color auto="1"/>
      </left>
      <right style="medium">
        <color auto="1"/>
      </right>
      <top style="thin">
        <color indexed="22"/>
      </top>
      <bottom style="thin">
        <color indexed="22"/>
      </bottom>
      <diagonal/>
    </border>
    <border>
      <left style="medium">
        <color auto="1"/>
      </left>
      <right style="medium">
        <color auto="1"/>
      </right>
      <top style="thin">
        <color indexed="22"/>
      </top>
      <bottom style="thin">
        <color indexed="22"/>
      </bottom>
      <diagonal/>
    </border>
    <border>
      <left style="thick">
        <color auto="1"/>
      </left>
      <right style="medium">
        <color auto="1"/>
      </right>
      <top style="thin">
        <color indexed="22"/>
      </top>
      <bottom style="medium">
        <color auto="1"/>
      </bottom>
      <diagonal/>
    </border>
    <border>
      <left style="medium">
        <color auto="1"/>
      </left>
      <right style="medium">
        <color auto="1"/>
      </right>
      <top style="thin">
        <color indexed="22"/>
      </top>
      <bottom style="thick">
        <color auto="1"/>
      </bottom>
      <diagonal/>
    </border>
    <border>
      <left style="thin">
        <color indexed="8"/>
      </left>
      <right/>
      <top style="thin">
        <color indexed="8"/>
      </top>
      <bottom/>
      <diagonal/>
    </border>
    <border>
      <left style="thin">
        <color indexed="65"/>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top/>
      <bottom style="thin">
        <color auto="1"/>
      </bottom>
      <diagonal/>
    </border>
    <border>
      <left/>
      <right style="medium">
        <color auto="1"/>
      </right>
      <top style="medium">
        <color auto="1"/>
      </top>
      <bottom/>
      <diagonal/>
    </border>
    <border>
      <left/>
      <right style="medium">
        <color auto="1"/>
      </right>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medium">
        <color auto="1"/>
      </left>
      <right/>
      <top style="medium">
        <color auto="1"/>
      </top>
      <bottom/>
      <diagonal/>
    </border>
    <border>
      <left style="medium">
        <color auto="1"/>
      </left>
      <right/>
      <top/>
      <bottom/>
      <diagonal/>
    </border>
    <border>
      <left/>
      <right style="thick">
        <color auto="1"/>
      </right>
      <top style="medium">
        <color auto="1"/>
      </top>
      <bottom/>
      <diagonal/>
    </border>
    <border>
      <left/>
      <right/>
      <top/>
      <bottom style="thin">
        <color indexed="22"/>
      </bottom>
      <diagonal/>
    </border>
    <border>
      <left/>
      <right/>
      <top style="thick">
        <color auto="1"/>
      </top>
      <bottom style="thin">
        <color indexed="22"/>
      </bottom>
      <diagonal/>
    </border>
    <border>
      <left/>
      <right style="thick">
        <color auto="1"/>
      </right>
      <top style="thick">
        <color auto="1"/>
      </top>
      <bottom style="thin">
        <color indexed="22"/>
      </bottom>
      <diagonal/>
    </border>
    <border>
      <left style="medium">
        <color auto="1"/>
      </left>
      <right style="medium">
        <color auto="1"/>
      </right>
      <top style="medium">
        <color auto="1"/>
      </top>
      <bottom/>
      <diagonal/>
    </border>
    <border>
      <left style="thick">
        <color auto="1"/>
      </left>
      <right/>
      <top/>
      <bottom/>
      <diagonal/>
    </border>
    <border>
      <left style="thick">
        <color auto="1"/>
      </left>
      <right/>
      <top/>
      <bottom style="thick">
        <color auto="1"/>
      </bottom>
      <diagonal/>
    </border>
    <border>
      <left/>
      <right/>
      <top/>
      <bottom style="thin">
        <color indexed="8"/>
      </bottom>
      <diagonal/>
    </border>
  </borders>
  <cellStyleXfs count="6">
    <xf numFmtId="0" fontId="0" fillId="0" borderId="0"/>
    <xf numFmtId="0" fontId="1" fillId="2" borderId="1" applyNumberFormat="0">
      <alignment horizontal="left"/>
    </xf>
    <xf numFmtId="0" fontId="3" fillId="0" borderId="0" applyNumberFormat="0">
      <alignment horizontal="left"/>
    </xf>
    <xf numFmtId="0" fontId="1" fillId="3" borderId="0" applyNumberFormat="0">
      <alignment horizontal="left"/>
    </xf>
    <xf numFmtId="0" fontId="2" fillId="0" borderId="0" applyNumberFormat="0">
      <alignment horizontal="left"/>
    </xf>
    <xf numFmtId="0" fontId="2" fillId="0" borderId="0" applyNumberFormat="0">
      <alignment horizontal="left"/>
    </xf>
  </cellStyleXfs>
  <cellXfs count="174">
    <xf numFmtId="0" fontId="0" fillId="0" borderId="0" xfId="0"/>
    <xf numFmtId="0" fontId="5" fillId="0" borderId="0" xfId="0" applyFont="1" applyAlignment="1">
      <alignment vertical="top"/>
    </xf>
    <xf numFmtId="0" fontId="5" fillId="0" borderId="0" xfId="0" applyFont="1" applyFill="1" applyAlignment="1">
      <alignment vertical="top"/>
    </xf>
    <xf numFmtId="0" fontId="6" fillId="0" borderId="0" xfId="0" applyFont="1" applyFill="1" applyAlignment="1">
      <alignment vertical="top"/>
    </xf>
    <xf numFmtId="0" fontId="5" fillId="0" borderId="0" xfId="0" applyNumberFormat="1" applyFont="1" applyAlignment="1">
      <alignment vertical="top" wrapText="1"/>
    </xf>
    <xf numFmtId="0" fontId="6" fillId="0" borderId="0" xfId="0" applyFont="1" applyAlignment="1">
      <alignment vertical="top"/>
    </xf>
    <xf numFmtId="0" fontId="5" fillId="4" borderId="2" xfId="0" applyNumberFormat="1" applyFont="1" applyFill="1" applyBorder="1" applyAlignment="1">
      <alignment horizontal="left" vertical="top" wrapText="1"/>
    </xf>
    <xf numFmtId="0" fontId="5" fillId="4" borderId="2" xfId="0" applyFont="1" applyFill="1" applyBorder="1" applyAlignment="1">
      <alignment vertical="top"/>
    </xf>
    <xf numFmtId="0" fontId="5" fillId="4" borderId="3" xfId="0" applyFont="1" applyFill="1" applyBorder="1" applyAlignment="1">
      <alignment vertical="top" wrapText="1"/>
    </xf>
    <xf numFmtId="0" fontId="5" fillId="4" borderId="3" xfId="0" applyFont="1" applyFill="1" applyBorder="1" applyAlignment="1">
      <alignment vertical="top"/>
    </xf>
    <xf numFmtId="0" fontId="5" fillId="0" borderId="3" xfId="0" applyFont="1" applyFill="1" applyBorder="1" applyAlignment="1">
      <alignment horizontal="left" vertical="top" wrapText="1" indent="1"/>
    </xf>
    <xf numFmtId="0" fontId="5" fillId="0" borderId="3" xfId="0" applyFont="1" applyFill="1" applyBorder="1" applyAlignment="1">
      <alignment vertical="top" wrapText="1"/>
    </xf>
    <xf numFmtId="0" fontId="5" fillId="0" borderId="4" xfId="0" applyFont="1" applyBorder="1" applyAlignment="1">
      <alignment vertical="top"/>
    </xf>
    <xf numFmtId="0" fontId="5" fillId="0" borderId="5" xfId="0" applyNumberFormat="1" applyFont="1" applyFill="1" applyBorder="1" applyAlignment="1">
      <alignment horizontal="left" vertical="top" wrapText="1"/>
    </xf>
    <xf numFmtId="0" fontId="6" fillId="0" borderId="6" xfId="0" applyFont="1" applyBorder="1" applyAlignment="1">
      <alignment vertical="top"/>
    </xf>
    <xf numFmtId="49" fontId="6" fillId="4" borderId="7" xfId="0" applyNumberFormat="1" applyFont="1" applyFill="1" applyBorder="1" applyAlignment="1">
      <alignment vertical="top" wrapText="1"/>
    </xf>
    <xf numFmtId="0" fontId="6" fillId="4" borderId="8" xfId="0" applyFont="1" applyFill="1" applyBorder="1" applyAlignment="1">
      <alignment vertical="top" wrapText="1"/>
    </xf>
    <xf numFmtId="49" fontId="6" fillId="4" borderId="9" xfId="0" applyNumberFormat="1" applyFont="1" applyFill="1" applyBorder="1" applyAlignment="1">
      <alignment vertical="top" wrapText="1"/>
    </xf>
    <xf numFmtId="0" fontId="6" fillId="4" borderId="10" xfId="0" applyFont="1" applyFill="1" applyBorder="1" applyAlignment="1">
      <alignment vertical="top" wrapText="1"/>
    </xf>
    <xf numFmtId="0" fontId="6" fillId="0" borderId="11" xfId="0" applyFont="1" applyFill="1" applyBorder="1" applyAlignment="1">
      <alignment vertical="top" wrapText="1"/>
    </xf>
    <xf numFmtId="0" fontId="6" fillId="0" borderId="11" xfId="0" applyFont="1" applyBorder="1" applyAlignment="1">
      <alignment vertical="top"/>
    </xf>
    <xf numFmtId="0" fontId="6" fillId="0" borderId="12"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4" xfId="0" applyFont="1" applyFill="1" applyBorder="1" applyAlignment="1">
      <alignment horizontal="left" vertical="top" wrapText="1"/>
    </xf>
    <xf numFmtId="0" fontId="5" fillId="0" borderId="15" xfId="0" applyFont="1" applyBorder="1" applyAlignment="1">
      <alignment horizontal="left" vertical="top"/>
    </xf>
    <xf numFmtId="0" fontId="7" fillId="4" borderId="3" xfId="0" applyFont="1" applyFill="1" applyBorder="1" applyAlignment="1">
      <alignment vertical="top" wrapText="1"/>
    </xf>
    <xf numFmtId="0" fontId="6" fillId="0" borderId="16" xfId="0" applyFont="1" applyBorder="1" applyAlignment="1">
      <alignment vertical="top"/>
    </xf>
    <xf numFmtId="0" fontId="6" fillId="4" borderId="13" xfId="0" applyFont="1" applyFill="1" applyBorder="1" applyAlignment="1">
      <alignment vertical="top" wrapText="1"/>
    </xf>
    <xf numFmtId="0" fontId="5" fillId="4" borderId="17" xfId="0" applyFont="1" applyFill="1" applyBorder="1" applyAlignment="1">
      <alignment vertical="top" wrapText="1"/>
    </xf>
    <xf numFmtId="0" fontId="6" fillId="0" borderId="14" xfId="0" applyFont="1" applyFill="1" applyBorder="1" applyAlignment="1">
      <alignment horizontal="left" vertical="top"/>
    </xf>
    <xf numFmtId="0" fontId="6" fillId="0" borderId="12" xfId="0" applyFont="1" applyFill="1" applyBorder="1" applyAlignment="1">
      <alignment horizontal="left" vertical="top"/>
    </xf>
    <xf numFmtId="0" fontId="6" fillId="0" borderId="13" xfId="0" applyFont="1" applyFill="1" applyBorder="1" applyAlignment="1">
      <alignment horizontal="left" vertical="top"/>
    </xf>
    <xf numFmtId="0" fontId="5" fillId="0" borderId="18" xfId="0" applyFont="1" applyBorder="1" applyAlignment="1">
      <alignment vertical="top"/>
    </xf>
    <xf numFmtId="0" fontId="5" fillId="0" borderId="19" xfId="0" applyFont="1" applyBorder="1" applyAlignment="1">
      <alignment vertical="top"/>
    </xf>
    <xf numFmtId="0" fontId="5" fillId="0" borderId="0" xfId="0" applyFont="1" applyAlignment="1">
      <alignment horizontal="left" vertical="top"/>
    </xf>
    <xf numFmtId="0" fontId="6" fillId="0" borderId="20" xfId="0" applyFont="1" applyFill="1" applyBorder="1" applyAlignment="1">
      <alignment horizontal="left" vertical="top" wrapText="1"/>
    </xf>
    <xf numFmtId="0" fontId="6" fillId="0" borderId="21"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23" xfId="0" applyFont="1" applyFill="1" applyBorder="1" applyAlignment="1">
      <alignment horizontal="center"/>
    </xf>
    <xf numFmtId="0" fontId="6" fillId="0" borderId="24" xfId="0" applyFont="1" applyFill="1" applyBorder="1" applyAlignment="1">
      <alignment horizontal="center"/>
    </xf>
    <xf numFmtId="0" fontId="6" fillId="0" borderId="25" xfId="0" applyFont="1" applyFill="1" applyBorder="1" applyAlignment="1">
      <alignment horizontal="center"/>
    </xf>
    <xf numFmtId="0" fontId="10" fillId="0" borderId="0" xfId="0" applyNumberFormat="1" applyFont="1" applyFill="1" applyAlignment="1">
      <alignment horizontal="left" vertical="top" wrapText="1"/>
    </xf>
    <xf numFmtId="0" fontId="6" fillId="0" borderId="26" xfId="0" applyFont="1" applyFill="1" applyBorder="1" applyAlignment="1">
      <alignment horizontal="center"/>
    </xf>
    <xf numFmtId="0" fontId="6" fillId="0" borderId="27" xfId="0" applyFont="1" applyFill="1" applyBorder="1" applyAlignment="1">
      <alignment horizontal="center"/>
    </xf>
    <xf numFmtId="0" fontId="6" fillId="0" borderId="28" xfId="0" applyFont="1" applyFill="1" applyBorder="1" applyAlignment="1">
      <alignment horizontal="center"/>
    </xf>
    <xf numFmtId="0" fontId="8" fillId="0" borderId="0" xfId="0" applyFont="1" applyAlignment="1">
      <alignment vertical="top"/>
    </xf>
    <xf numFmtId="0" fontId="7" fillId="0" borderId="24" xfId="0" applyFont="1" applyBorder="1" applyAlignment="1">
      <alignment vertical="top"/>
    </xf>
    <xf numFmtId="0" fontId="5" fillId="0" borderId="29" xfId="0" applyFont="1" applyBorder="1" applyAlignment="1">
      <alignment horizontal="left" vertical="top"/>
    </xf>
    <xf numFmtId="0" fontId="6" fillId="4" borderId="30" xfId="0" applyFont="1" applyFill="1" applyBorder="1" applyAlignment="1">
      <alignment vertical="top"/>
    </xf>
    <xf numFmtId="0" fontId="10" fillId="4" borderId="31" xfId="0" applyNumberFormat="1" applyFont="1" applyFill="1" applyBorder="1" applyAlignment="1">
      <alignment horizontal="left" vertical="top" wrapText="1"/>
    </xf>
    <xf numFmtId="0" fontId="9" fillId="4" borderId="31" xfId="0" applyFont="1" applyFill="1" applyBorder="1" applyAlignment="1">
      <alignment vertical="top"/>
    </xf>
    <xf numFmtId="0" fontId="5" fillId="4" borderId="31" xfId="0" applyFont="1" applyFill="1" applyBorder="1" applyAlignment="1">
      <alignment horizontal="left" vertical="top"/>
    </xf>
    <xf numFmtId="0" fontId="7" fillId="4" borderId="32" xfId="0" applyFont="1" applyFill="1" applyBorder="1" applyAlignment="1">
      <alignment vertical="top"/>
    </xf>
    <xf numFmtId="0" fontId="6" fillId="0" borderId="7" xfId="0" applyFont="1" applyFill="1" applyBorder="1" applyAlignment="1">
      <alignment vertical="top"/>
    </xf>
    <xf numFmtId="0" fontId="9" fillId="0" borderId="2" xfId="0" applyNumberFormat="1" applyFont="1" applyFill="1" applyBorder="1" applyAlignment="1">
      <alignment horizontal="left" vertical="top" wrapText="1"/>
    </xf>
    <xf numFmtId="0" fontId="6" fillId="0" borderId="33" xfId="0" applyFont="1" applyFill="1" applyBorder="1" applyAlignment="1">
      <alignment vertical="top"/>
    </xf>
    <xf numFmtId="0" fontId="10" fillId="0" borderId="34" xfId="0" applyNumberFormat="1" applyFont="1" applyFill="1" applyBorder="1" applyAlignment="1">
      <alignment horizontal="left" vertical="top" wrapText="1"/>
    </xf>
    <xf numFmtId="0" fontId="9" fillId="0" borderId="0" xfId="0" applyNumberFormat="1" applyFont="1" applyAlignment="1">
      <alignment vertical="top" wrapText="1"/>
    </xf>
    <xf numFmtId="0" fontId="6" fillId="0" borderId="33" xfId="0" applyFont="1" applyBorder="1" applyAlignment="1">
      <alignment vertical="top"/>
    </xf>
    <xf numFmtId="0" fontId="5" fillId="0" borderId="34" xfId="0" applyNumberFormat="1" applyFont="1" applyFill="1" applyBorder="1" applyAlignment="1">
      <alignment horizontal="left" vertical="top" wrapText="1"/>
    </xf>
    <xf numFmtId="0" fontId="9" fillId="0" borderId="20" xfId="0" applyFont="1" applyFill="1" applyBorder="1" applyAlignment="1">
      <alignment horizontal="left" vertical="top" wrapText="1"/>
    </xf>
    <xf numFmtId="0" fontId="9" fillId="0" borderId="3" xfId="0" applyFont="1" applyFill="1" applyBorder="1" applyAlignment="1">
      <alignment vertical="top" wrapText="1"/>
    </xf>
    <xf numFmtId="0" fontId="9" fillId="0" borderId="35" xfId="0" applyFont="1" applyFill="1" applyBorder="1" applyAlignment="1">
      <alignment horizontal="left" vertical="top" wrapText="1"/>
    </xf>
    <xf numFmtId="14" fontId="11" fillId="0" borderId="36" xfId="0" applyNumberFormat="1" applyFont="1" applyBorder="1" applyAlignment="1">
      <alignment vertical="top" wrapText="1"/>
    </xf>
    <xf numFmtId="0" fontId="11" fillId="0" borderId="26" xfId="0" applyFont="1" applyBorder="1" applyAlignment="1">
      <alignment vertical="top" wrapText="1"/>
    </xf>
    <xf numFmtId="0" fontId="9" fillId="0" borderId="21" xfId="0" applyFont="1" applyFill="1" applyBorder="1" applyAlignment="1">
      <alignment horizontal="left" vertical="top" wrapText="1"/>
    </xf>
    <xf numFmtId="0" fontId="9" fillId="0" borderId="24" xfId="0" applyFont="1" applyFill="1" applyBorder="1" applyAlignment="1">
      <alignment horizontal="left" vertical="top" wrapText="1"/>
    </xf>
    <xf numFmtId="0" fontId="6" fillId="4" borderId="37" xfId="0" applyFont="1" applyFill="1" applyBorder="1" applyAlignment="1">
      <alignment horizontal="left"/>
    </xf>
    <xf numFmtId="0" fontId="6" fillId="4" borderId="0" xfId="0" applyFont="1" applyFill="1" applyBorder="1" applyAlignment="1">
      <alignment horizontal="left"/>
    </xf>
    <xf numFmtId="0" fontId="5" fillId="0" borderId="38" xfId="0" applyFont="1" applyBorder="1" applyAlignment="1">
      <alignment horizontal="left" vertical="top"/>
    </xf>
    <xf numFmtId="0" fontId="5" fillId="0" borderId="39" xfId="0" applyFont="1" applyBorder="1" applyAlignment="1">
      <alignment horizontal="left" vertical="top"/>
    </xf>
    <xf numFmtId="0" fontId="9" fillId="0" borderId="23" xfId="0" applyFont="1" applyFill="1" applyBorder="1" applyAlignment="1">
      <alignment vertical="top" wrapText="1"/>
    </xf>
    <xf numFmtId="0" fontId="5" fillId="0" borderId="23" xfId="0" applyFont="1" applyFill="1" applyBorder="1" applyAlignment="1">
      <alignment vertical="top"/>
    </xf>
    <xf numFmtId="0" fontId="5" fillId="0" borderId="40" xfId="0" applyFont="1" applyFill="1" applyBorder="1" applyAlignment="1">
      <alignment vertical="top"/>
    </xf>
    <xf numFmtId="0" fontId="5" fillId="4" borderId="41" xfId="0" applyFont="1" applyFill="1" applyBorder="1" applyAlignment="1">
      <alignment vertical="top"/>
    </xf>
    <xf numFmtId="0" fontId="5" fillId="4" borderId="23" xfId="0" applyFont="1" applyFill="1" applyBorder="1" applyAlignment="1">
      <alignment vertical="top"/>
    </xf>
    <xf numFmtId="0" fontId="6" fillId="0" borderId="40" xfId="0" applyFont="1" applyFill="1" applyBorder="1" applyAlignment="1">
      <alignment vertical="top"/>
    </xf>
    <xf numFmtId="0" fontId="6" fillId="0" borderId="40" xfId="0" applyFont="1" applyBorder="1" applyAlignment="1">
      <alignment vertical="top"/>
    </xf>
    <xf numFmtId="0" fontId="5" fillId="4" borderId="28" xfId="0" applyFont="1" applyFill="1" applyBorder="1" applyAlignment="1">
      <alignment vertical="top"/>
    </xf>
    <xf numFmtId="0" fontId="6" fillId="0" borderId="42" xfId="0" applyFont="1" applyBorder="1" applyAlignment="1">
      <alignment vertical="top"/>
    </xf>
    <xf numFmtId="0" fontId="5" fillId="0" borderId="41" xfId="0" applyFont="1" applyFill="1" applyBorder="1" applyAlignment="1">
      <alignment vertical="top"/>
    </xf>
    <xf numFmtId="0" fontId="5" fillId="0" borderId="42" xfId="0" applyFont="1" applyFill="1" applyBorder="1" applyAlignment="1">
      <alignment vertical="top"/>
    </xf>
    <xf numFmtId="0" fontId="6" fillId="0" borderId="12" xfId="0" applyFont="1" applyFill="1" applyBorder="1" applyAlignment="1">
      <alignment vertical="top"/>
    </xf>
    <xf numFmtId="0" fontId="9" fillId="0" borderId="43" xfId="0" applyNumberFormat="1" applyFont="1" applyFill="1" applyBorder="1" applyAlignment="1">
      <alignment horizontal="left" vertical="top" wrapText="1"/>
    </xf>
    <xf numFmtId="0" fontId="5" fillId="0" borderId="27" xfId="0" applyFont="1" applyFill="1" applyBorder="1" applyAlignment="1">
      <alignment vertical="top"/>
    </xf>
    <xf numFmtId="0" fontId="7" fillId="4" borderId="2" xfId="0" applyNumberFormat="1" applyFont="1" applyFill="1" applyBorder="1" applyAlignment="1">
      <alignment horizontal="left" vertical="top"/>
    </xf>
    <xf numFmtId="49" fontId="9" fillId="4" borderId="9" xfId="0" applyNumberFormat="1" applyFont="1" applyFill="1" applyBorder="1" applyAlignment="1">
      <alignment vertical="top"/>
    </xf>
    <xf numFmtId="0" fontId="5" fillId="0" borderId="42" xfId="0" applyFont="1" applyBorder="1" applyAlignment="1">
      <alignment vertical="top"/>
    </xf>
    <xf numFmtId="0" fontId="5" fillId="0" borderId="44" xfId="0" applyFont="1" applyBorder="1" applyAlignment="1">
      <alignment horizontal="center" vertical="top"/>
    </xf>
    <xf numFmtId="0" fontId="5" fillId="0" borderId="45" xfId="0" applyFont="1" applyBorder="1" applyAlignment="1">
      <alignment horizontal="center"/>
    </xf>
    <xf numFmtId="0" fontId="5" fillId="0" borderId="46" xfId="0" applyFont="1" applyBorder="1" applyAlignment="1">
      <alignment horizontal="center"/>
    </xf>
    <xf numFmtId="0" fontId="5" fillId="0" borderId="47" xfId="0" applyFont="1" applyBorder="1" applyAlignment="1">
      <alignment horizontal="center"/>
    </xf>
    <xf numFmtId="0" fontId="5" fillId="0" borderId="48" xfId="0" applyFont="1" applyBorder="1" applyAlignment="1">
      <alignment vertical="top"/>
    </xf>
    <xf numFmtId="0" fontId="5" fillId="0" borderId="35" xfId="0" applyFont="1" applyBorder="1" applyAlignment="1">
      <alignment vertical="top"/>
    </xf>
    <xf numFmtId="0" fontId="8" fillId="5" borderId="0" xfId="0" applyFont="1" applyFill="1" applyBorder="1" applyAlignment="1">
      <alignment vertical="top" wrapText="1"/>
    </xf>
    <xf numFmtId="0" fontId="5" fillId="5" borderId="0" xfId="0" applyFont="1" applyFill="1" applyBorder="1" applyAlignment="1">
      <alignment horizontal="center" vertical="top"/>
    </xf>
    <xf numFmtId="0" fontId="5" fillId="5" borderId="0" xfId="0" applyFont="1" applyFill="1" applyBorder="1" applyAlignment="1">
      <alignment vertical="top" wrapText="1"/>
    </xf>
    <xf numFmtId="0" fontId="5" fillId="5" borderId="0" xfId="0" applyFont="1" applyFill="1" applyBorder="1"/>
    <xf numFmtId="0" fontId="9" fillId="5" borderId="0" xfId="0" applyFont="1" applyFill="1" applyBorder="1" applyAlignment="1">
      <alignment vertical="top" wrapText="1"/>
    </xf>
    <xf numFmtId="0" fontId="9" fillId="5" borderId="0" xfId="0" applyFont="1" applyFill="1" applyBorder="1" applyAlignment="1">
      <alignment horizontal="left" vertical="top" wrapText="1"/>
    </xf>
    <xf numFmtId="0" fontId="6" fillId="5" borderId="0" xfId="0" applyFont="1" applyFill="1" applyAlignment="1">
      <alignment vertical="top"/>
    </xf>
    <xf numFmtId="0" fontId="6" fillId="5" borderId="0" xfId="0" applyFont="1" applyFill="1" applyBorder="1"/>
    <xf numFmtId="0" fontId="6" fillId="5" borderId="49" xfId="0" applyFont="1" applyFill="1" applyBorder="1" applyAlignment="1">
      <alignment vertical="top" wrapText="1"/>
    </xf>
    <xf numFmtId="0" fontId="6" fillId="5" borderId="50" xfId="0" applyFont="1" applyFill="1" applyBorder="1" applyAlignment="1">
      <alignment horizontal="center" vertical="top"/>
    </xf>
    <xf numFmtId="172" fontId="15" fillId="5" borderId="0" xfId="0" applyNumberFormat="1" applyFont="1" applyFill="1" applyBorder="1"/>
    <xf numFmtId="0" fontId="6" fillId="5" borderId="51" xfId="0" applyFont="1" applyFill="1" applyBorder="1" applyAlignment="1">
      <alignment vertical="top" wrapText="1"/>
    </xf>
    <xf numFmtId="14" fontId="5" fillId="5" borderId="52" xfId="0" applyNumberFormat="1" applyFont="1" applyFill="1" applyBorder="1" applyAlignment="1">
      <alignment horizontal="center" vertical="top"/>
    </xf>
    <xf numFmtId="0" fontId="16" fillId="5" borderId="53" xfId="0" applyNumberFormat="1" applyFont="1" applyFill="1" applyBorder="1"/>
    <xf numFmtId="0" fontId="16" fillId="5" borderId="54" xfId="0" applyNumberFormat="1" applyFont="1" applyFill="1" applyBorder="1"/>
    <xf numFmtId="49" fontId="17" fillId="5" borderId="54" xfId="0" applyNumberFormat="1" applyFont="1" applyFill="1" applyBorder="1" applyAlignment="1">
      <alignment wrapText="1"/>
    </xf>
    <xf numFmtId="0" fontId="16" fillId="5" borderId="55" xfId="0" applyNumberFormat="1" applyFont="1" applyFill="1" applyBorder="1"/>
    <xf numFmtId="0" fontId="16" fillId="5" borderId="56" xfId="0" applyNumberFormat="1" applyFont="1" applyFill="1" applyBorder="1"/>
    <xf numFmtId="49" fontId="17" fillId="5" borderId="56" xfId="0" applyNumberFormat="1" applyFont="1" applyFill="1" applyBorder="1" applyAlignment="1">
      <alignment wrapText="1"/>
    </xf>
    <xf numFmtId="0" fontId="16" fillId="5" borderId="57" xfId="0" applyNumberFormat="1" applyFont="1" applyFill="1" applyBorder="1"/>
    <xf numFmtId="0" fontId="16" fillId="5" borderId="52" xfId="0" applyNumberFormat="1" applyFont="1" applyFill="1" applyBorder="1"/>
    <xf numFmtId="49" fontId="17" fillId="5" borderId="52" xfId="0" applyNumberFormat="1" applyFont="1" applyFill="1" applyBorder="1" applyAlignment="1">
      <alignment wrapText="1"/>
    </xf>
    <xf numFmtId="0" fontId="5" fillId="5" borderId="54" xfId="0" applyFont="1" applyFill="1" applyBorder="1" applyAlignment="1">
      <alignment horizontal="left" vertical="top"/>
    </xf>
    <xf numFmtId="0" fontId="5" fillId="5" borderId="54" xfId="0" applyFont="1" applyFill="1" applyBorder="1" applyAlignment="1">
      <alignment vertical="top" wrapText="1"/>
    </xf>
    <xf numFmtId="0" fontId="5" fillId="5" borderId="56" xfId="0" applyFont="1" applyFill="1" applyBorder="1" applyAlignment="1">
      <alignment horizontal="left" vertical="top"/>
    </xf>
    <xf numFmtId="0" fontId="5" fillId="5" borderId="56" xfId="0" applyFont="1" applyFill="1" applyBorder="1" applyAlignment="1">
      <alignment vertical="top" wrapText="1"/>
    </xf>
    <xf numFmtId="0" fontId="5" fillId="5" borderId="58" xfId="0" applyFont="1" applyFill="1" applyBorder="1" applyAlignment="1">
      <alignment horizontal="left" vertical="top"/>
    </xf>
    <xf numFmtId="0" fontId="5" fillId="5" borderId="58" xfId="0" applyFont="1" applyFill="1" applyBorder="1" applyAlignment="1">
      <alignment vertical="top" wrapText="1"/>
    </xf>
    <xf numFmtId="0" fontId="8" fillId="0" borderId="0" xfId="0" applyFont="1"/>
    <xf numFmtId="0" fontId="5" fillId="0" borderId="0" xfId="0" applyFont="1"/>
    <xf numFmtId="0" fontId="18" fillId="0" borderId="0" xfId="0" applyFont="1"/>
    <xf numFmtId="0" fontId="19" fillId="0" borderId="0" xfId="0" applyFont="1"/>
    <xf numFmtId="0" fontId="14" fillId="0" borderId="0" xfId="0" applyFont="1"/>
    <xf numFmtId="0" fontId="6" fillId="0" borderId="0" xfId="0" applyFont="1"/>
    <xf numFmtId="14" fontId="5" fillId="0" borderId="0" xfId="0" applyNumberFormat="1" applyFont="1" applyFill="1"/>
    <xf numFmtId="0" fontId="5" fillId="0" borderId="0" xfId="0" applyFont="1" applyProtection="1">
      <protection locked="0"/>
    </xf>
    <xf numFmtId="0" fontId="5" fillId="0" borderId="59" xfId="0" applyFont="1" applyBorder="1" applyProtection="1">
      <protection locked="0"/>
    </xf>
    <xf numFmtId="0" fontId="5" fillId="0" borderId="59" xfId="0" pivotButton="1" applyFont="1" applyBorder="1" applyProtection="1">
      <protection locked="0"/>
    </xf>
    <xf numFmtId="0" fontId="5" fillId="0" borderId="60" xfId="0" applyFont="1" applyBorder="1" applyProtection="1">
      <protection locked="0"/>
    </xf>
    <xf numFmtId="0" fontId="5" fillId="0" borderId="61" xfId="0" applyFont="1" applyBorder="1" applyProtection="1">
      <protection locked="0"/>
    </xf>
    <xf numFmtId="0" fontId="5" fillId="0" borderId="59" xfId="0" applyNumberFormat="1" applyFont="1" applyBorder="1" applyProtection="1">
      <protection locked="0"/>
    </xf>
    <xf numFmtId="0" fontId="5" fillId="0" borderId="61" xfId="0" applyNumberFormat="1" applyFont="1" applyBorder="1" applyProtection="1">
      <protection locked="0"/>
    </xf>
    <xf numFmtId="0" fontId="5" fillId="0" borderId="62" xfId="0" applyFont="1" applyBorder="1" applyProtection="1">
      <protection locked="0"/>
    </xf>
    <xf numFmtId="0" fontId="5" fillId="0" borderId="62" xfId="0" applyNumberFormat="1" applyFont="1" applyBorder="1" applyProtection="1">
      <protection locked="0"/>
    </xf>
    <xf numFmtId="0" fontId="5" fillId="0" borderId="63" xfId="0" applyNumberFormat="1" applyFont="1" applyBorder="1" applyProtection="1">
      <protection locked="0"/>
    </xf>
    <xf numFmtId="0" fontId="5" fillId="0" borderId="64" xfId="0" applyFont="1" applyBorder="1" applyProtection="1">
      <protection locked="0"/>
    </xf>
    <xf numFmtId="0" fontId="5" fillId="0" borderId="64" xfId="0" applyNumberFormat="1" applyFont="1" applyBorder="1" applyProtection="1">
      <protection locked="0"/>
    </xf>
    <xf numFmtId="0" fontId="5" fillId="0" borderId="65" xfId="0" applyNumberFormat="1" applyFont="1" applyBorder="1" applyProtection="1">
      <protection locked="0"/>
    </xf>
    <xf numFmtId="0" fontId="5" fillId="0" borderId="66" xfId="0" applyFont="1" applyBorder="1"/>
    <xf numFmtId="0" fontId="6" fillId="0" borderId="66" xfId="0" applyFont="1" applyBorder="1"/>
    <xf numFmtId="0" fontId="5" fillId="0" borderId="0" xfId="0" applyFont="1" applyAlignment="1">
      <alignment vertical="top" wrapText="1"/>
    </xf>
    <xf numFmtId="0" fontId="6" fillId="4" borderId="37" xfId="0" applyFont="1" applyFill="1" applyBorder="1" applyAlignment="1">
      <alignment horizontal="left"/>
    </xf>
    <xf numFmtId="0" fontId="6" fillId="4" borderId="0" xfId="0" applyFont="1" applyFill="1" applyBorder="1" applyAlignment="1">
      <alignment horizontal="left"/>
    </xf>
    <xf numFmtId="0" fontId="6" fillId="4" borderId="67" xfId="0" applyFont="1" applyFill="1" applyBorder="1" applyAlignment="1">
      <alignment horizontal="center"/>
    </xf>
    <xf numFmtId="0" fontId="6" fillId="4" borderId="68" xfId="0" applyFont="1" applyFill="1" applyBorder="1" applyAlignment="1">
      <alignment horizontal="center"/>
    </xf>
    <xf numFmtId="0" fontId="10" fillId="4" borderId="31" xfId="0" applyNumberFormat="1" applyFont="1" applyFill="1" applyBorder="1" applyAlignment="1">
      <alignment horizontal="left" vertical="top"/>
    </xf>
    <xf numFmtId="0" fontId="6" fillId="4" borderId="31" xfId="0" applyNumberFormat="1" applyFont="1" applyFill="1" applyBorder="1" applyAlignment="1">
      <alignment horizontal="left" vertical="top"/>
    </xf>
    <xf numFmtId="0" fontId="6" fillId="4" borderId="32" xfId="0" applyFont="1" applyFill="1" applyBorder="1" applyAlignment="1">
      <alignment horizontal="left" vertical="top"/>
    </xf>
    <xf numFmtId="0" fontId="6" fillId="4" borderId="75" xfId="0" applyNumberFormat="1" applyFont="1" applyFill="1" applyBorder="1" applyAlignment="1">
      <alignment horizontal="left" vertical="top"/>
    </xf>
    <xf numFmtId="0" fontId="6" fillId="4" borderId="76" xfId="0" applyNumberFormat="1" applyFont="1" applyFill="1" applyBorder="1" applyAlignment="1">
      <alignment horizontal="left" vertical="top"/>
    </xf>
    <xf numFmtId="0" fontId="6" fillId="4" borderId="73" xfId="0" applyFont="1" applyFill="1" applyBorder="1" applyAlignment="1">
      <alignment horizontal="center"/>
    </xf>
    <xf numFmtId="0" fontId="6" fillId="4" borderId="24" xfId="0" applyFont="1" applyFill="1" applyBorder="1" applyAlignment="1">
      <alignment horizontal="center"/>
    </xf>
    <xf numFmtId="0" fontId="6" fillId="4" borderId="74" xfId="0" applyFont="1" applyFill="1" applyBorder="1" applyAlignment="1">
      <alignment horizontal="left"/>
    </xf>
    <xf numFmtId="0" fontId="6" fillId="4" borderId="25" xfId="0" applyFont="1" applyFill="1" applyBorder="1" applyAlignment="1">
      <alignment horizontal="center"/>
    </xf>
    <xf numFmtId="0" fontId="9" fillId="0" borderId="0" xfId="0" applyFont="1" applyAlignment="1">
      <alignment horizontal="left" wrapText="1"/>
    </xf>
    <xf numFmtId="0" fontId="9" fillId="0" borderId="0" xfId="0" applyFont="1" applyAlignment="1">
      <alignment horizontal="left" vertical="top" wrapText="1"/>
    </xf>
    <xf numFmtId="0" fontId="6" fillId="0" borderId="69" xfId="0" applyFont="1" applyBorder="1" applyAlignment="1">
      <alignment horizontal="left" vertical="top"/>
    </xf>
    <xf numFmtId="0" fontId="6" fillId="0" borderId="70" xfId="0" applyFont="1" applyBorder="1" applyAlignment="1">
      <alignment horizontal="left" vertical="top"/>
    </xf>
    <xf numFmtId="0" fontId="6" fillId="4" borderId="71" xfId="0" applyFont="1" applyFill="1" applyBorder="1" applyAlignment="1">
      <alignment horizontal="left" wrapText="1"/>
    </xf>
    <xf numFmtId="0" fontId="6" fillId="4" borderId="72" xfId="0" applyFont="1" applyFill="1" applyBorder="1" applyAlignment="1">
      <alignment horizontal="left"/>
    </xf>
    <xf numFmtId="0" fontId="5" fillId="5" borderId="78" xfId="0" applyFont="1" applyFill="1" applyBorder="1" applyAlignment="1">
      <alignment horizontal="left" vertical="center" wrapText="1"/>
    </xf>
    <xf numFmtId="0" fontId="5" fillId="5" borderId="79" xfId="0" applyFont="1" applyFill="1" applyBorder="1" applyAlignment="1">
      <alignment horizontal="left" vertical="center" wrapText="1"/>
    </xf>
    <xf numFmtId="0" fontId="6" fillId="5" borderId="50" xfId="0" quotePrefix="1" applyFont="1" applyFill="1" applyBorder="1" applyAlignment="1">
      <alignment horizontal="center" vertical="top" wrapText="1"/>
    </xf>
    <xf numFmtId="0" fontId="6" fillId="5" borderId="52" xfId="0" quotePrefix="1" applyFont="1" applyFill="1" applyBorder="1" applyAlignment="1">
      <alignment horizontal="center" vertical="top" wrapText="1"/>
    </xf>
    <xf numFmtId="0" fontId="14" fillId="5" borderId="77" xfId="0" applyFont="1" applyFill="1" applyBorder="1" applyAlignment="1">
      <alignment horizontal="left" vertical="top" wrapText="1"/>
    </xf>
    <xf numFmtId="0" fontId="9" fillId="0" borderId="0" xfId="0" applyFont="1" applyAlignment="1">
      <alignment wrapText="1"/>
    </xf>
    <xf numFmtId="0" fontId="0" fillId="0" borderId="0" xfId="0" applyAlignment="1">
      <alignment wrapText="1"/>
    </xf>
    <xf numFmtId="0" fontId="0" fillId="0" borderId="0" xfId="0" applyBorder="1" applyAlignment="1">
      <alignment wrapText="1"/>
    </xf>
    <xf numFmtId="0" fontId="0" fillId="0" borderId="80" xfId="0" applyBorder="1" applyAlignment="1">
      <alignment wrapText="1"/>
    </xf>
    <xf numFmtId="0" fontId="9" fillId="5" borderId="0" xfId="0" applyFont="1" applyFill="1" applyAlignment="1">
      <alignment vertical="top" wrapText="1"/>
    </xf>
  </cellXfs>
  <cellStyles count="6">
    <cellStyle name="Actionword" xfId="1"/>
    <cellStyle name="Information" xfId="2"/>
    <cellStyle name="Normaal" xfId="0" builtinId="0"/>
    <cellStyle name="Sectionline" xfId="3"/>
    <cellStyle name="Syntaxline" xfId="4"/>
    <cellStyle name="Testdata" xfId="5"/>
  </cellStyles>
  <dxfs count="33">
    <dxf>
      <font>
        <name val="Verdana"/>
        <scheme val="none"/>
      </font>
    </dxf>
    <dxf>
      <protection locked="0"/>
    </dxf>
    <dxf>
      <font>
        <b/>
        <i val="0"/>
        <condense val="0"/>
        <extend val="0"/>
        <color indexed="9"/>
      </font>
      <fill>
        <patternFill>
          <bgColor indexed="10"/>
        </patternFill>
      </fill>
    </dxf>
    <dxf>
      <font>
        <b/>
        <i val="0"/>
        <condense val="0"/>
        <extend val="0"/>
        <color indexed="9"/>
      </font>
      <fill>
        <patternFill>
          <bgColor indexed="17"/>
        </patternFill>
      </fill>
    </dxf>
    <dxf>
      <font>
        <condense val="0"/>
        <extend val="0"/>
        <color indexed="9"/>
      </font>
      <fill>
        <patternFill>
          <bgColor indexed="10"/>
        </patternFill>
      </fill>
    </dxf>
    <dxf>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ill>
        <patternFill>
          <bgColor indexed="13"/>
        </patternFill>
      </fill>
    </dxf>
    <dxf>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condense val="0"/>
        <extend val="0"/>
        <color auto="1"/>
      </font>
      <fill>
        <patternFill>
          <bgColor indexed="13"/>
        </patternFill>
      </fill>
    </dxf>
    <dxf>
      <font>
        <condense val="0"/>
        <extend val="0"/>
        <color indexed="9"/>
      </font>
      <fill>
        <patternFill>
          <bgColor indexed="10"/>
        </patternFill>
      </fill>
    </dxf>
    <dxf>
      <font>
        <condense val="0"/>
        <extend val="0"/>
        <color indexed="9"/>
      </font>
      <fill>
        <patternFill>
          <bgColor indexed="17"/>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51"/>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condense val="0"/>
        <extend val="0"/>
        <color auto="1"/>
      </font>
    </dxf>
    <dxf>
      <font>
        <condense val="0"/>
        <extend val="0"/>
        <color indexed="17"/>
      </font>
      <fill>
        <patternFill>
          <bgColor indexed="17"/>
        </patternFill>
      </fill>
    </dxf>
    <dxf>
      <font>
        <condense val="0"/>
        <extend val="0"/>
        <color indexed="10"/>
      </font>
      <fill>
        <patternFill>
          <bgColor indexed="10"/>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pivotCacheDefinition" Target="pivotCache/pivotCacheDefinition1.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nl-NL"/>
              <a:t>Name test object</a:t>
            </a:r>
          </a:p>
        </c:rich>
      </c:tx>
      <c:layout>
        <c:manualLayout>
          <c:xMode val="edge"/>
          <c:yMode val="edge"/>
          <c:x val="0.396880751801438"/>
          <c:y val="0.0320512318909757"/>
        </c:manualLayout>
      </c:layout>
      <c:overlay val="0"/>
      <c:spPr>
        <a:noFill/>
        <a:ln w="25400">
          <a:noFill/>
        </a:ln>
      </c:spPr>
    </c:title>
    <c:autoTitleDeleted val="0"/>
    <c:plotArea>
      <c:layout>
        <c:manualLayout>
          <c:layoutTarget val="inner"/>
          <c:xMode val="edge"/>
          <c:yMode val="edge"/>
          <c:x val="0.0589255264683357"/>
          <c:y val="0.173076652211269"/>
          <c:w val="0.69497459158243"/>
          <c:h val="0.721152717546954"/>
        </c:manualLayout>
      </c:layout>
      <c:barChart>
        <c:barDir val="col"/>
        <c:grouping val="clustered"/>
        <c:varyColors val="0"/>
        <c:ser>
          <c:idx val="0"/>
          <c:order val="0"/>
          <c:tx>
            <c:strRef>
              <c:f>Management_Information!$I$10</c:f>
              <c:strCache>
                <c:ptCount val="1"/>
                <c:pt idx="0">
                  <c:v>&lt;Date of test execution&gt;</c:v>
                </c:pt>
              </c:strCache>
            </c:strRef>
          </c:tx>
          <c:spPr>
            <a:solidFill>
              <a:srgbClr val="9999FF"/>
            </a:solidFill>
            <a:ln w="12700">
              <a:solidFill>
                <a:srgbClr val="000000"/>
              </a:solidFill>
              <a:prstDash val="solid"/>
            </a:ln>
          </c:spPr>
          <c:invertIfNegative val="0"/>
          <c:cat>
            <c:strRef>
              <c:f>Management_Information!$H$11:$H$14</c:f>
              <c:strCache>
                <c:ptCount val="4"/>
                <c:pt idx="0">
                  <c:v> Not executed</c:v>
                </c:pt>
                <c:pt idx="1">
                  <c:v> Pass</c:v>
                </c:pt>
                <c:pt idx="2">
                  <c:v> Fail</c:v>
                </c:pt>
                <c:pt idx="3">
                  <c:v> Total</c:v>
                </c:pt>
              </c:strCache>
            </c:strRef>
          </c:cat>
          <c:val>
            <c:numRef>
              <c:f>Management_Information!$I$11:$I$14</c:f>
              <c:numCache>
                <c:formatCode>General</c:formatCode>
                <c:ptCount val="4"/>
                <c:pt idx="0">
                  <c:v>9.0</c:v>
                </c:pt>
                <c:pt idx="1">
                  <c:v>0.0</c:v>
                </c:pt>
                <c:pt idx="2">
                  <c:v>0.0</c:v>
                </c:pt>
                <c:pt idx="3">
                  <c:v>9.0</c:v>
                </c:pt>
              </c:numCache>
            </c:numRef>
          </c:val>
        </c:ser>
        <c:ser>
          <c:idx val="1"/>
          <c:order val="1"/>
          <c:tx>
            <c:strRef>
              <c:f>Management_Information!$J$10</c:f>
              <c:strCache>
                <c:ptCount val="1"/>
                <c:pt idx="0">
                  <c:v>final total</c:v>
                </c:pt>
              </c:strCache>
            </c:strRef>
          </c:tx>
          <c:spPr>
            <a:solidFill>
              <a:srgbClr val="993366"/>
            </a:solidFill>
            <a:ln w="12700">
              <a:solidFill>
                <a:srgbClr val="000000"/>
              </a:solidFill>
              <a:prstDash val="solid"/>
            </a:ln>
          </c:spPr>
          <c:invertIfNegative val="0"/>
          <c:cat>
            <c:strRef>
              <c:f>Management_Information!$H$11:$H$14</c:f>
              <c:strCache>
                <c:ptCount val="4"/>
                <c:pt idx="0">
                  <c:v> Not executed</c:v>
                </c:pt>
                <c:pt idx="1">
                  <c:v> Pass</c:v>
                </c:pt>
                <c:pt idx="2">
                  <c:v> Fail</c:v>
                </c:pt>
                <c:pt idx="3">
                  <c:v> Total</c:v>
                </c:pt>
              </c:strCache>
            </c:strRef>
          </c:cat>
          <c:val>
            <c:numRef>
              <c:f>Management_Information!$J$11:$J$14</c:f>
              <c:numCache>
                <c:formatCode>General</c:formatCode>
                <c:ptCount val="4"/>
                <c:pt idx="0">
                  <c:v>9.0</c:v>
                </c:pt>
                <c:pt idx="1">
                  <c:v>0.0</c:v>
                </c:pt>
                <c:pt idx="2">
                  <c:v>0.0</c:v>
                </c:pt>
                <c:pt idx="3">
                  <c:v>9.0</c:v>
                </c:pt>
              </c:numCache>
            </c:numRef>
          </c:val>
        </c:ser>
        <c:dLbls>
          <c:showLegendKey val="0"/>
          <c:showVal val="0"/>
          <c:showCatName val="0"/>
          <c:showSerName val="0"/>
          <c:showPercent val="0"/>
          <c:showBubbleSize val="0"/>
        </c:dLbls>
        <c:gapWidth val="150"/>
        <c:axId val="524006296"/>
        <c:axId val="506080920"/>
      </c:barChart>
      <c:catAx>
        <c:axId val="524006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506080920"/>
        <c:crosses val="autoZero"/>
        <c:auto val="1"/>
        <c:lblAlgn val="ctr"/>
        <c:lblOffset val="100"/>
        <c:tickLblSkip val="1"/>
        <c:tickMarkSkip val="1"/>
        <c:noMultiLvlLbl val="0"/>
      </c:catAx>
      <c:valAx>
        <c:axId val="5060809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nl-NL"/>
          </a:p>
        </c:txPr>
        <c:crossAx val="524006296"/>
        <c:crosses val="autoZero"/>
        <c:crossBetween val="between"/>
      </c:valAx>
      <c:spPr>
        <a:solidFill>
          <a:srgbClr val="FFFFFF"/>
        </a:solidFill>
        <a:ln w="3175">
          <a:solidFill>
            <a:srgbClr val="000000"/>
          </a:solidFill>
          <a:prstDash val="solid"/>
        </a:ln>
      </c:spPr>
    </c:plotArea>
    <c:legend>
      <c:legendPos val="r"/>
      <c:layout>
        <c:manualLayout>
          <c:xMode val="edge"/>
          <c:yMode val="edge"/>
          <c:x val="0.767764947808021"/>
          <c:y val="0.490383847931929"/>
          <c:w val="0.220104172396431"/>
          <c:h val="0.0865383261056345"/>
        </c:manualLayout>
      </c:layout>
      <c:overlay val="0"/>
      <c:spPr>
        <a:solidFill>
          <a:srgbClr val="FFFFFF"/>
        </a:solidFill>
        <a:ln w="3175">
          <a:solidFill>
            <a:srgbClr val="000000"/>
          </a:solidFill>
          <a:prstDash val="solid"/>
        </a:ln>
      </c:spPr>
      <c:txPr>
        <a:bodyPr/>
        <a:lstStyle/>
        <a:p>
          <a:pPr>
            <a:defRPr sz="94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nl-NL"/>
    </a:p>
  </c:txPr>
  <c:printSettings>
    <c:headerFooter/>
    <c:pageMargins b="1.0" l="0.75" r="0.75" t="1.0"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25400</xdr:colOff>
      <xdr:row>17</xdr:row>
      <xdr:rowOff>139700</xdr:rowOff>
    </xdr:from>
    <xdr:to>
      <xdr:col>8</xdr:col>
      <xdr:colOff>12700</xdr:colOff>
      <xdr:row>41</xdr:row>
      <xdr:rowOff>139700</xdr:rowOff>
    </xdr:to>
    <xdr:graphicFrame macro="">
      <xdr:nvGraphicFramePr>
        <xdr:cNvPr id="29697"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Ewald Roodenrijs" refreshedDate="39505.325700694448" createdVersion="1" refreshedVersion="2" recordCount="10">
  <cacheSource type="worksheet">
    <worksheetSource ref="A5:E15" sheet="Management_Information"/>
  </cacheSource>
  <cacheFields count="5">
    <cacheField name="Datum" numFmtId="0">
      <sharedItems containsDate="1" containsBlank="1" containsMixedTypes="1" minDate="2007-01-01T00:00:00" maxDate="2007-03-21T00:00:00" count="6">
        <s v="&lt;Datum van uitvoer test."/>
        <m/>
        <s v="" u="1"/>
        <d v="2007-01-01T00:00:00" u="1"/>
        <d v="2007-02-02T00:00:00" u="1"/>
        <d v="2007-03-20T00:00:00" u="1"/>
      </sharedItems>
    </cacheField>
    <cacheField name="OK" numFmtId="0">
      <sharedItems containsSemiMixedTypes="0" containsString="0" containsNumber="1" containsInteger="1" minValue="0" maxValue="0" count="1">
        <n v="0"/>
      </sharedItems>
    </cacheField>
    <cacheField name="Niet uitgevoerd" numFmtId="0">
      <sharedItems containsSemiMixedTypes="0" containsString="0" containsNumber="1" containsInteger="1" minValue="1" maxValue="1" count="1">
        <n v="1"/>
      </sharedItems>
    </cacheField>
    <cacheField name="Niet OK" numFmtId="0">
      <sharedItems containsSemiMixedTypes="0" containsString="0" containsNumber="1" containsInteger="1" minValue="0" maxValue="0" count="1">
        <n v="0"/>
      </sharedItems>
    </cacheField>
    <cacheField name="Totaal" numFmtId="0">
      <sharedItems containsSemiMixedTypes="0" containsString="0" containsNumber="1" containsInteger="1" minValue="1" maxValue="1" count="1">
        <n v="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x v="0"/>
    <x v="0"/>
    <x v="0"/>
  </r>
  <r>
    <x v="0"/>
    <x v="0"/>
    <x v="0"/>
    <x v="0"/>
    <x v="0"/>
  </r>
  <r>
    <x v="0"/>
    <x v="0"/>
    <x v="0"/>
    <x v="0"/>
    <x v="0"/>
  </r>
  <r>
    <x v="0"/>
    <x v="0"/>
    <x v="0"/>
    <x v="0"/>
    <x v="0"/>
  </r>
  <r>
    <x v="0"/>
    <x v="0"/>
    <x v="0"/>
    <x v="0"/>
    <x v="0"/>
  </r>
  <r>
    <x v="0"/>
    <x v="0"/>
    <x v="0"/>
    <x v="0"/>
    <x v="0"/>
  </r>
  <r>
    <x v="0"/>
    <x v="0"/>
    <x v="0"/>
    <x v="0"/>
    <x v="0"/>
  </r>
  <r>
    <x v="0"/>
    <x v="0"/>
    <x v="0"/>
    <x v="0"/>
    <x v="0"/>
  </r>
  <r>
    <x v="0"/>
    <x v="0"/>
    <x v="0"/>
    <x v="0"/>
    <x v="0"/>
  </r>
  <r>
    <x v="1"/>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Draaitabel1" cacheId="0" dataOnRows="1" applyNumberFormats="0" applyBorderFormats="0" applyFontFormats="0" applyPatternFormats="0" applyAlignmentFormats="0" applyWidthHeightFormats="1" dataCaption="Data" grandTotalCaption="final total" updatedVersion="1" asteriskTotals="1" showItems="0" showMultipleLabel="0" showMemberPropertyTips="0" useAutoFormatting="1" itemPrintTitles="1" indent="0" compact="0" compactData="0" gridDropZones="1">
  <location ref="H9:J14" firstHeaderRow="1" firstDataRow="2" firstDataCol="1"/>
  <pivotFields count="5">
    <pivotField name="Date" axis="axisCol" compact="0" outline="0" subtotalTop="0" showAll="0" includeNewItemsInFilter="1">
      <items count="7">
        <item h="1" m="1" x="2"/>
        <item h="1" x="1"/>
        <item m="1" x="3"/>
        <item m="1" x="5"/>
        <item n="&lt;Date of test execution&gt;" x="0"/>
        <item m="1" x="4"/>
        <item t="default"/>
      </items>
    </pivotField>
    <pivotField dataField="1" compact="0" outline="0" subtotalTop="0" showAll="0" includeNewItemsInFilter="1"/>
    <pivotField dataField="1" compact="0" outline="0" subtotalTop="0" showAll="0" includeNewItemsInFilter="1"/>
    <pivotField dataField="1" compact="0" outline="0" subtotalTop="0" showAll="0" includeNewItemsInFilter="1"/>
    <pivotField dataField="1" compact="0" outline="0" subtotalTop="0" showAll="0" includeNewItemsInFilter="1"/>
  </pivotFields>
  <rowFields count="1">
    <field x="-2"/>
  </rowFields>
  <rowItems count="4">
    <i>
      <x/>
    </i>
    <i i="1">
      <x v="1"/>
    </i>
    <i i="2">
      <x v="2"/>
    </i>
    <i i="3">
      <x v="3"/>
    </i>
  </rowItems>
  <colFields count="1">
    <field x="0"/>
  </colFields>
  <colItems count="2">
    <i>
      <x v="4"/>
    </i>
    <i t="grand">
      <x/>
    </i>
  </colItems>
  <dataFields count="4">
    <dataField name=" Not executed" fld="2" baseField="0" baseItem="0"/>
    <dataField name=" Pass" fld="1" baseField="0" baseItem="0"/>
    <dataField name=" Fail" fld="3" baseField="0" baseItem="0"/>
    <dataField name=" Total" fld="4" baseField="0" baseItem="0"/>
  </dataFields>
  <formats count="2">
    <format dxfId="1">
      <pivotArea type="all" dataOnly="0" outline="0" fieldPosition="0"/>
    </format>
    <format dxfId="0">
      <pivotArea type="all" dataOnly="0" outline="0" fieldPosition="0"/>
    </format>
  </formats>
  <pivotTableStyleInfo showRowHeaders="1" showColHeaders="1" showRowStripes="0" showColStripes="0" showLastColumn="1"/>
</pivotTableDefinition>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1"/>
  <sheetViews>
    <sheetView view="pageLayout" workbookViewId="0">
      <selection activeCell="D23" sqref="D23"/>
    </sheetView>
  </sheetViews>
  <sheetFormatPr baseColWidth="10" defaultColWidth="9.1640625" defaultRowHeight="13" outlineLevelRow="1" x14ac:dyDescent="0"/>
  <cols>
    <col min="1" max="1" width="29.6640625" style="1" customWidth="1"/>
    <col min="2" max="2" width="67.1640625" style="4" customWidth="1"/>
    <col min="3" max="3" width="47.83203125" style="1" customWidth="1"/>
    <col min="4" max="4" width="18.5" style="34" customWidth="1"/>
    <col min="5" max="5" width="28.5" style="1" customWidth="1"/>
    <col min="6" max="6" width="9.1640625" style="1"/>
    <col min="7" max="7" width="9.6640625" style="1" customWidth="1"/>
    <col min="8" max="16384" width="9.1640625" style="1"/>
  </cols>
  <sheetData>
    <row r="1" spans="1:5" ht="16">
      <c r="A1" s="45" t="s">
        <v>29</v>
      </c>
    </row>
    <row r="2" spans="1:5" ht="27" customHeight="1">
      <c r="A2" s="159" t="s">
        <v>30</v>
      </c>
      <c r="B2" s="159"/>
      <c r="C2" s="159"/>
    </row>
    <row r="4" spans="1:5">
      <c r="A4" s="5" t="s">
        <v>0</v>
      </c>
    </row>
    <row r="5" spans="1:5">
      <c r="A5" s="1" t="s">
        <v>1</v>
      </c>
      <c r="B5" s="57" t="s">
        <v>31</v>
      </c>
    </row>
    <row r="6" spans="1:5">
      <c r="A6" s="1" t="s">
        <v>2</v>
      </c>
      <c r="B6" s="57" t="s">
        <v>32</v>
      </c>
    </row>
    <row r="7" spans="1:5">
      <c r="A7" s="1" t="s">
        <v>3</v>
      </c>
      <c r="B7" s="57" t="s">
        <v>33</v>
      </c>
    </row>
    <row r="8" spans="1:5" ht="26">
      <c r="A8" s="144" t="s">
        <v>4</v>
      </c>
      <c r="B8" s="57" t="s">
        <v>6</v>
      </c>
    </row>
    <row r="10" spans="1:5" ht="14" thickBot="1">
      <c r="A10" s="5" t="s">
        <v>5</v>
      </c>
    </row>
    <row r="11" spans="1:5" ht="15" thickTop="1" thickBot="1">
      <c r="D11" s="160" t="s">
        <v>7</v>
      </c>
      <c r="E11" s="161"/>
    </row>
    <row r="12" spans="1:5" ht="14" thickTop="1">
      <c r="B12" s="1"/>
      <c r="D12" s="24" t="s">
        <v>8</v>
      </c>
      <c r="E12" s="63" t="s">
        <v>9</v>
      </c>
    </row>
    <row r="13" spans="1:5" ht="14" thickBot="1">
      <c r="A13" s="3"/>
      <c r="B13" s="41"/>
      <c r="C13" s="2"/>
      <c r="D13" s="47" t="s">
        <v>10</v>
      </c>
      <c r="E13" s="64" t="s">
        <v>11</v>
      </c>
    </row>
    <row r="14" spans="1:5" ht="15" thickTop="1" thickBot="1">
      <c r="A14" s="48" t="s">
        <v>12</v>
      </c>
      <c r="B14" s="49"/>
      <c r="C14" s="50"/>
      <c r="D14" s="51"/>
      <c r="E14" s="52"/>
    </row>
    <row r="15" spans="1:5" ht="65">
      <c r="A15" s="53"/>
      <c r="B15" s="54" t="s">
        <v>48</v>
      </c>
      <c r="C15" s="80"/>
      <c r="E15" s="46"/>
    </row>
    <row r="16" spans="1:5">
      <c r="A16" s="82"/>
      <c r="B16" s="83"/>
      <c r="C16" s="84"/>
      <c r="E16" s="46"/>
    </row>
    <row r="17" spans="1:5" ht="14" thickBot="1">
      <c r="A17" s="55"/>
      <c r="B17" s="56"/>
      <c r="C17" s="81"/>
      <c r="E17" s="46"/>
    </row>
    <row r="18" spans="1:5" ht="15" thickTop="1" thickBot="1">
      <c r="A18" s="149" t="s">
        <v>50</v>
      </c>
      <c r="B18" s="149"/>
      <c r="C18" s="149"/>
      <c r="D18" s="150" t="str">
        <f>IF(AND(COUNTIF(D21:D30,"Fail")=0,COUNTIF(D21:D30,"Pass")=0),"Testcase not executed",IF(COUNTIF(D21:D30,"Pass")/(COUNTIF(D21:D30,"Fail")+COUNTIF(D21:D30,"Pass"))=1,"Testcase Pass","Testcase Fail"))</f>
        <v>Testcase not executed</v>
      </c>
      <c r="E18" s="151"/>
    </row>
    <row r="19" spans="1:5">
      <c r="A19" s="86" t="s">
        <v>49</v>
      </c>
      <c r="B19" s="85"/>
      <c r="C19" s="7"/>
      <c r="D19" s="162" t="s">
        <v>34</v>
      </c>
      <c r="E19" s="154"/>
    </row>
    <row r="20" spans="1:5">
      <c r="A20" s="18"/>
      <c r="B20" s="25"/>
      <c r="C20" s="9"/>
      <c r="D20" s="163"/>
      <c r="E20" s="155"/>
    </row>
    <row r="21" spans="1:5" ht="39">
      <c r="A21" s="60" t="s">
        <v>13</v>
      </c>
      <c r="B21" s="61" t="s">
        <v>14</v>
      </c>
      <c r="C21" s="71" t="s">
        <v>36</v>
      </c>
      <c r="E21" s="62" t="s">
        <v>15</v>
      </c>
    </row>
    <row r="22" spans="1:5">
      <c r="A22" s="65"/>
      <c r="B22" s="61"/>
      <c r="C22" s="71"/>
      <c r="E22" s="66"/>
    </row>
    <row r="23" spans="1:5">
      <c r="A23" s="65"/>
      <c r="B23" s="61"/>
      <c r="C23" s="71"/>
      <c r="E23" s="66"/>
    </row>
    <row r="24" spans="1:5">
      <c r="A24" s="65"/>
      <c r="B24" s="61"/>
      <c r="C24" s="71"/>
      <c r="E24" s="66"/>
    </row>
    <row r="25" spans="1:5">
      <c r="A25" s="65"/>
      <c r="B25" s="61"/>
      <c r="C25" s="71"/>
      <c r="E25" s="66"/>
    </row>
    <row r="26" spans="1:5">
      <c r="A26" s="65"/>
      <c r="B26" s="61"/>
      <c r="C26" s="71"/>
      <c r="E26" s="66"/>
    </row>
    <row r="27" spans="1:5">
      <c r="A27" s="65"/>
      <c r="B27" s="61"/>
      <c r="C27" s="71"/>
      <c r="E27" s="66"/>
    </row>
    <row r="28" spans="1:5">
      <c r="A28" s="36"/>
      <c r="B28" s="10"/>
      <c r="C28" s="72"/>
      <c r="E28" s="39"/>
    </row>
    <row r="29" spans="1:5">
      <c r="A29" s="37"/>
      <c r="B29" s="10"/>
      <c r="C29" s="72"/>
      <c r="E29" s="40"/>
    </row>
    <row r="30" spans="1:5" ht="14" thickBot="1">
      <c r="A30" s="19"/>
      <c r="B30" s="13"/>
      <c r="C30" s="73"/>
      <c r="E30" s="87"/>
    </row>
    <row r="31" spans="1:5" ht="15" outlineLevel="1" thickTop="1" thickBot="1">
      <c r="A31" s="149"/>
      <c r="B31" s="149"/>
      <c r="C31" s="149"/>
      <c r="D31" s="150" t="str">
        <f>IF(AND(COUNTIF(D34:D37,"Fail")=0,COUNTIF(D34:D37,"Pass")=0),"Testcase not executed",IF(COUNTIF(D34:D37,"Pass")/(COUNTIF(D34:D37,"Fail")+COUNTIF(D34:D37,"Pass"))=1,"Testcase Pass","Testcase Fail"))</f>
        <v>Testcase not executed</v>
      </c>
      <c r="E31" s="151"/>
    </row>
    <row r="32" spans="1:5" outlineLevel="1">
      <c r="A32" s="17"/>
      <c r="B32" s="6"/>
      <c r="C32" s="74"/>
      <c r="D32" s="145" t="s">
        <v>35</v>
      </c>
      <c r="E32" s="154"/>
    </row>
    <row r="33" spans="1:5" outlineLevel="1">
      <c r="A33" s="18"/>
      <c r="B33" s="8"/>
      <c r="C33" s="75"/>
      <c r="D33" s="146"/>
      <c r="E33" s="155"/>
    </row>
    <row r="34" spans="1:5" outlineLevel="1">
      <c r="A34" s="35"/>
      <c r="B34" s="11"/>
      <c r="C34" s="72"/>
      <c r="E34" s="42"/>
    </row>
    <row r="35" spans="1:5" outlineLevel="1">
      <c r="A35" s="36"/>
      <c r="B35" s="10"/>
      <c r="C35" s="72"/>
      <c r="E35" s="43"/>
    </row>
    <row r="36" spans="1:5" ht="14.25" customHeight="1" outlineLevel="1">
      <c r="A36" s="37"/>
      <c r="B36" s="10"/>
      <c r="C36" s="72"/>
      <c r="E36" s="44"/>
    </row>
    <row r="37" spans="1:5" ht="14" outlineLevel="1" thickBot="1">
      <c r="A37" s="19"/>
      <c r="B37" s="13"/>
      <c r="C37" s="73"/>
      <c r="E37" s="87"/>
    </row>
    <row r="38" spans="1:5" ht="15" outlineLevel="1" thickTop="1" thickBot="1">
      <c r="A38" s="149"/>
      <c r="B38" s="149"/>
      <c r="C38" s="149"/>
      <c r="D38" s="150" t="str">
        <f>IF(AND(COUNTIF(D41:D44,"Fail")=0,COUNTIF(D41:D44,"Pass")=0),"Testcase not executed",IF(COUNTIF(D41:D44,"Pass")/(COUNTIF(D41:D44,"Fail")+COUNTIF(D41:D44,"Pass"))=1,"Testcase Pass","Testcase Fail"))</f>
        <v>Testcase not executed</v>
      </c>
      <c r="E38" s="151"/>
    </row>
    <row r="39" spans="1:5" outlineLevel="1">
      <c r="A39" s="17"/>
      <c r="B39" s="6"/>
      <c r="C39" s="74"/>
      <c r="D39" s="145" t="s">
        <v>35</v>
      </c>
      <c r="E39" s="154"/>
    </row>
    <row r="40" spans="1:5" outlineLevel="1">
      <c r="A40" s="18"/>
      <c r="B40" s="8"/>
      <c r="C40" s="75"/>
      <c r="D40" s="146"/>
      <c r="E40" s="155"/>
    </row>
    <row r="41" spans="1:5" outlineLevel="1">
      <c r="A41" s="35"/>
      <c r="B41" s="11"/>
      <c r="C41" s="72"/>
      <c r="E41" s="38"/>
    </row>
    <row r="42" spans="1:5" outlineLevel="1">
      <c r="A42" s="36"/>
      <c r="B42" s="10"/>
      <c r="C42" s="72"/>
      <c r="E42" s="38"/>
    </row>
    <row r="43" spans="1:5" ht="14.25" customHeight="1" outlineLevel="1">
      <c r="A43" s="37"/>
      <c r="B43" s="10"/>
      <c r="C43" s="72"/>
      <c r="E43" s="38"/>
    </row>
    <row r="44" spans="1:5" ht="14" outlineLevel="1" thickBot="1">
      <c r="A44" s="19"/>
      <c r="B44" s="13"/>
      <c r="C44" s="73"/>
      <c r="E44" s="87"/>
    </row>
    <row r="45" spans="1:5" ht="15" outlineLevel="1" thickTop="1" thickBot="1">
      <c r="A45" s="149"/>
      <c r="B45" s="149"/>
      <c r="C45" s="149"/>
      <c r="D45" s="150" t="str">
        <f>IF(AND(COUNTIF(D48:D51,"Fail")=0,COUNTIF(D48:D51,"Pass")=0),"Testcase not executed",IF(COUNTIF(D48:D51,"Pass")/(COUNTIF(D48:D51,"Fail")+COUNTIF(D48:D51,"Pass"))=1,"Testcase Pass","Testcase Fail"))</f>
        <v>Testcase not executed</v>
      </c>
      <c r="E45" s="151"/>
    </row>
    <row r="46" spans="1:5" outlineLevel="1">
      <c r="A46" s="17"/>
      <c r="B46" s="6"/>
      <c r="C46" s="74"/>
      <c r="D46" s="145" t="s">
        <v>35</v>
      </c>
      <c r="E46" s="154"/>
    </row>
    <row r="47" spans="1:5" outlineLevel="1">
      <c r="A47" s="18"/>
      <c r="B47" s="8"/>
      <c r="C47" s="75"/>
      <c r="D47" s="146"/>
      <c r="E47" s="155"/>
    </row>
    <row r="48" spans="1:5" outlineLevel="1">
      <c r="A48" s="35"/>
      <c r="B48" s="11"/>
      <c r="C48" s="72"/>
      <c r="E48" s="38"/>
    </row>
    <row r="49" spans="1:5" outlineLevel="1">
      <c r="A49" s="36"/>
      <c r="B49" s="10"/>
      <c r="C49" s="72"/>
      <c r="E49" s="38"/>
    </row>
    <row r="50" spans="1:5" ht="14.25" customHeight="1" outlineLevel="1">
      <c r="A50" s="37"/>
      <c r="B50" s="10"/>
      <c r="C50" s="72"/>
      <c r="E50" s="38"/>
    </row>
    <row r="51" spans="1:5" ht="14" outlineLevel="1" thickBot="1">
      <c r="A51" s="19"/>
      <c r="B51" s="13"/>
      <c r="C51" s="76"/>
      <c r="E51" s="87"/>
    </row>
    <row r="52" spans="1:5" ht="15" outlineLevel="1" thickTop="1" thickBot="1">
      <c r="A52" s="149"/>
      <c r="B52" s="149"/>
      <c r="C52" s="149"/>
      <c r="D52" s="150" t="str">
        <f>IF(AND(COUNTIF(D55:D58,"Fail")=0,COUNTIF(D55:D58,"Pass")=0),"Testcase not executed",IF(COUNTIF(D55:D58,"Pass")/(COUNTIF(D55:D58,"Fail")+COUNTIF(D55:D58,"Pass"))=1,"Testcase Pass","Testcase Fail"))</f>
        <v>Testcase not executed</v>
      </c>
      <c r="E52" s="151"/>
    </row>
    <row r="53" spans="1:5" outlineLevel="1">
      <c r="A53" s="17"/>
      <c r="B53" s="6"/>
      <c r="C53" s="74"/>
      <c r="D53" s="145" t="s">
        <v>35</v>
      </c>
      <c r="E53" s="154"/>
    </row>
    <row r="54" spans="1:5" outlineLevel="1">
      <c r="A54" s="18"/>
      <c r="B54" s="8"/>
      <c r="C54" s="75"/>
      <c r="D54" s="146"/>
      <c r="E54" s="155"/>
    </row>
    <row r="55" spans="1:5" outlineLevel="1">
      <c r="A55" s="18"/>
      <c r="B55" s="8"/>
      <c r="C55" s="75"/>
      <c r="D55" s="156"/>
      <c r="E55" s="157"/>
    </row>
    <row r="56" spans="1:5" outlineLevel="1">
      <c r="A56" s="35"/>
      <c r="B56" s="11"/>
      <c r="C56" s="72"/>
      <c r="E56" s="38"/>
    </row>
    <row r="57" spans="1:5" outlineLevel="1">
      <c r="A57" s="36"/>
      <c r="B57" s="10"/>
      <c r="C57" s="72"/>
      <c r="E57" s="38"/>
    </row>
    <row r="58" spans="1:5" ht="14.25" customHeight="1" outlineLevel="1">
      <c r="A58" s="37"/>
      <c r="B58" s="10"/>
      <c r="C58" s="72"/>
      <c r="E58" s="38"/>
    </row>
    <row r="59" spans="1:5" ht="14" outlineLevel="1" thickBot="1">
      <c r="A59" s="20"/>
      <c r="B59" s="13"/>
      <c r="C59" s="77"/>
      <c r="E59" s="88"/>
    </row>
    <row r="60" spans="1:5" ht="15" outlineLevel="1" thickTop="1" thickBot="1">
      <c r="A60" s="149"/>
      <c r="B60" s="149"/>
      <c r="C60" s="149"/>
      <c r="D60" s="150" t="str">
        <f>IF(AND(COUNTIF(D63:D66,"Fail")=0,COUNTIF(D63:D66,"Pass")=0),"Testcase not executed",IF(COUNTIF(D63:D66,"Pass")/(COUNTIF(D63:D66,"Fail")+COUNTIF(D63:D66,"Pass"))=1,"Testcase Pass","Testcase Fail"))</f>
        <v>Testcase not executed</v>
      </c>
      <c r="E60" s="151"/>
    </row>
    <row r="61" spans="1:5" outlineLevel="1">
      <c r="A61" s="17"/>
      <c r="B61" s="6"/>
      <c r="C61" s="74"/>
      <c r="D61" s="145" t="s">
        <v>35</v>
      </c>
      <c r="E61" s="154"/>
    </row>
    <row r="62" spans="1:5" outlineLevel="1">
      <c r="A62" s="18"/>
      <c r="B62" s="8"/>
      <c r="C62" s="75"/>
      <c r="D62" s="146"/>
      <c r="E62" s="155"/>
    </row>
    <row r="63" spans="1:5" outlineLevel="1">
      <c r="A63" s="35"/>
      <c r="B63" s="11"/>
      <c r="C63" s="72"/>
      <c r="E63" s="38"/>
    </row>
    <row r="64" spans="1:5" outlineLevel="1">
      <c r="A64" s="36"/>
      <c r="B64" s="10"/>
      <c r="C64" s="72"/>
      <c r="E64" s="38"/>
    </row>
    <row r="65" spans="1:5" ht="14.25" customHeight="1" outlineLevel="1">
      <c r="A65" s="37"/>
      <c r="B65" s="10"/>
      <c r="C65" s="72"/>
      <c r="E65" s="38"/>
    </row>
    <row r="66" spans="1:5" ht="13.5" customHeight="1" outlineLevel="1" thickBot="1">
      <c r="A66" s="20"/>
      <c r="B66" s="13"/>
      <c r="C66" s="77"/>
      <c r="E66" s="88"/>
    </row>
    <row r="67" spans="1:5" ht="15" outlineLevel="1" thickTop="1" thickBot="1">
      <c r="A67" s="149"/>
      <c r="B67" s="149"/>
      <c r="C67" s="149"/>
      <c r="D67" s="150" t="str">
        <f>IF(AND(COUNTIF(D70:D73,"Fail")=0,COUNTIF(D70:D73,"Pass")=0),"Testcase not executed",IF(COUNTIF(D70:D73,"Pass")/(COUNTIF(D70:D73,"Fail")+COUNTIF(D70:D73,"Pass"))=1,"Testcase Pass","Testcase Fail"))</f>
        <v>Testcase not executed</v>
      </c>
      <c r="E67" s="151"/>
    </row>
    <row r="68" spans="1:5" outlineLevel="1">
      <c r="A68" s="15"/>
      <c r="B68" s="6"/>
      <c r="C68" s="74"/>
      <c r="D68" s="145" t="s">
        <v>35</v>
      </c>
      <c r="E68" s="147"/>
    </row>
    <row r="69" spans="1:5" outlineLevel="1">
      <c r="A69" s="16"/>
      <c r="B69" s="8"/>
      <c r="C69" s="75"/>
      <c r="D69" s="146"/>
      <c r="E69" s="148"/>
    </row>
    <row r="70" spans="1:5" ht="14.25" customHeight="1" outlineLevel="1">
      <c r="A70" s="23"/>
      <c r="B70" s="11"/>
      <c r="C70" s="72"/>
      <c r="E70" s="89"/>
    </row>
    <row r="71" spans="1:5" outlineLevel="1">
      <c r="A71" s="21"/>
      <c r="B71" s="10"/>
      <c r="C71" s="72"/>
      <c r="E71" s="90"/>
    </row>
    <row r="72" spans="1:5" outlineLevel="1">
      <c r="A72" s="22"/>
      <c r="B72" s="10"/>
      <c r="C72" s="72"/>
      <c r="E72" s="91"/>
    </row>
    <row r="73" spans="1:5" ht="14" outlineLevel="1" thickBot="1">
      <c r="A73" s="14"/>
      <c r="B73" s="13"/>
      <c r="C73" s="77"/>
      <c r="E73" s="32"/>
    </row>
    <row r="74" spans="1:5" ht="15" outlineLevel="1" thickTop="1" thickBot="1">
      <c r="A74" s="149"/>
      <c r="B74" s="149"/>
      <c r="C74" s="149"/>
      <c r="D74" s="150" t="str">
        <f>IF(AND(COUNTIF(D77:D80,"Fail")=0,COUNTIF(D77:D80,"Pass")=0),"Testcase not executed",IF(COUNTIF(D77:D80,"Pass")/(COUNTIF(D77:D80,"Fail")+COUNTIF(D77:D80,"Pass"))=1,"Testcase Pass","Testcase Fail"))</f>
        <v>Testcase not executed</v>
      </c>
      <c r="E74" s="151"/>
    </row>
    <row r="75" spans="1:5" outlineLevel="1">
      <c r="A75" s="15"/>
      <c r="B75" s="6"/>
      <c r="C75" s="74"/>
      <c r="D75" s="145" t="s">
        <v>35</v>
      </c>
      <c r="E75" s="147"/>
    </row>
    <row r="76" spans="1:5" outlineLevel="1">
      <c r="A76" s="16"/>
      <c r="B76" s="8"/>
      <c r="C76" s="75"/>
      <c r="D76" s="146"/>
      <c r="E76" s="148"/>
    </row>
    <row r="77" spans="1:5" ht="14.25" customHeight="1" outlineLevel="1">
      <c r="A77" s="23"/>
      <c r="B77" s="11"/>
      <c r="C77" s="72"/>
      <c r="E77" s="89"/>
    </row>
    <row r="78" spans="1:5" outlineLevel="1">
      <c r="A78" s="21"/>
      <c r="B78" s="11"/>
      <c r="C78" s="72"/>
      <c r="E78" s="89"/>
    </row>
    <row r="79" spans="1:5" outlineLevel="1">
      <c r="A79" s="22"/>
      <c r="B79" s="11"/>
      <c r="C79" s="72"/>
      <c r="E79" s="89"/>
    </row>
    <row r="80" spans="1:5" ht="14" outlineLevel="1" thickBot="1">
      <c r="A80" s="14"/>
      <c r="B80" s="13"/>
      <c r="C80" s="77"/>
      <c r="E80" s="32"/>
    </row>
    <row r="81" spans="1:5" ht="15" outlineLevel="1" thickTop="1" thickBot="1">
      <c r="A81" s="149"/>
      <c r="B81" s="149"/>
      <c r="C81" s="149"/>
      <c r="D81" s="150" t="str">
        <f>IF(AND(COUNTIF(D84:D87,"Fail")=0,COUNTIF(D84:D87,"Pass")=0),"Testcase not executed",IF(COUNTIF(D84:D87,"Pass")/(COUNTIF(D84:D87,"Fail")+COUNTIF(D84:D87,"Pass"))=1,"Testcase Pass","Testcase Fail"))</f>
        <v>Testcase not executed</v>
      </c>
      <c r="E81" s="151"/>
    </row>
    <row r="82" spans="1:5" outlineLevel="1">
      <c r="A82" s="15"/>
      <c r="B82" s="6"/>
      <c r="C82" s="74"/>
      <c r="D82" s="145" t="s">
        <v>35</v>
      </c>
      <c r="E82" s="147"/>
    </row>
    <row r="83" spans="1:5" outlineLevel="1">
      <c r="A83" s="16"/>
      <c r="B83" s="8"/>
      <c r="C83" s="75"/>
      <c r="D83" s="146"/>
      <c r="E83" s="148"/>
    </row>
    <row r="84" spans="1:5" ht="14.25" customHeight="1" outlineLevel="1">
      <c r="A84" s="23"/>
      <c r="B84" s="11"/>
      <c r="C84" s="72"/>
      <c r="E84" s="89"/>
    </row>
    <row r="85" spans="1:5" outlineLevel="1">
      <c r="A85" s="21"/>
      <c r="B85" s="11"/>
      <c r="C85" s="72"/>
      <c r="E85" s="89"/>
    </row>
    <row r="86" spans="1:5" outlineLevel="1">
      <c r="A86" s="22"/>
      <c r="B86" s="11"/>
      <c r="C86" s="72"/>
      <c r="E86" s="89"/>
    </row>
    <row r="87" spans="1:5" ht="14" outlineLevel="1" thickBot="1">
      <c r="A87" s="14"/>
      <c r="B87" s="13"/>
      <c r="C87" s="77"/>
      <c r="E87" s="32"/>
    </row>
    <row r="88" spans="1:5" ht="15" outlineLevel="1" thickTop="1" thickBot="1">
      <c r="A88" s="149"/>
      <c r="B88" s="149"/>
      <c r="C88" s="149"/>
      <c r="D88" s="150" t="str">
        <f>IF(AND(COUNTIF(D91:D94,"Fail")=0,COUNTIF(D91:D94,"Pass")=0),"Testcase not executed",IF(COUNTIF(D91:D94,"Pass")/(COUNTIF(D91:D94,"Fail")+COUNTIF(D91:D94,"Pass"))=1,"Testcase Pass","Testcase Fail"))</f>
        <v>Testcase not executed</v>
      </c>
      <c r="E88" s="151"/>
    </row>
    <row r="89" spans="1:5" outlineLevel="1">
      <c r="A89" s="15"/>
      <c r="B89" s="6"/>
      <c r="C89" s="74"/>
      <c r="D89" s="145" t="s">
        <v>35</v>
      </c>
      <c r="E89" s="147"/>
    </row>
    <row r="90" spans="1:5" outlineLevel="1">
      <c r="A90" s="16"/>
      <c r="B90" s="8"/>
      <c r="C90" s="75"/>
      <c r="D90" s="146"/>
      <c r="E90" s="148"/>
    </row>
    <row r="91" spans="1:5" ht="14.25" customHeight="1" outlineLevel="1">
      <c r="A91" s="23"/>
      <c r="B91" s="11"/>
      <c r="C91" s="72"/>
      <c r="E91" s="89"/>
    </row>
    <row r="92" spans="1:5" outlineLevel="1">
      <c r="A92" s="21"/>
      <c r="B92" s="11"/>
      <c r="C92" s="72"/>
      <c r="E92" s="89"/>
    </row>
    <row r="93" spans="1:5" outlineLevel="1">
      <c r="A93" s="22"/>
      <c r="B93" s="11"/>
      <c r="C93" s="72"/>
      <c r="E93" s="89"/>
    </row>
    <row r="94" spans="1:5" ht="14" outlineLevel="1" thickBot="1">
      <c r="A94" s="14"/>
      <c r="B94" s="13"/>
      <c r="C94" s="77"/>
      <c r="E94" s="32"/>
    </row>
    <row r="95" spans="1:5" ht="15" outlineLevel="1" thickTop="1" thickBot="1">
      <c r="A95" s="149"/>
      <c r="B95" s="149"/>
      <c r="C95" s="149"/>
      <c r="D95" s="150" t="str">
        <f>IF(AND(COUNTIF(D98:D101,"Fail")=0,COUNTIF(D98:D101,"Pass")=0),"Testcase not executed",IF(COUNTIF(D98:D101,"Pass")/(COUNTIF(D98:D101,"Fail")+COUNTIF(D98:D101,"Pass"))=1,"Testcase Pass","Testcase Fail"))</f>
        <v>Testcase not executed</v>
      </c>
      <c r="E95" s="151"/>
    </row>
    <row r="96" spans="1:5" outlineLevel="1">
      <c r="A96" s="15"/>
      <c r="B96" s="6"/>
      <c r="C96" s="74"/>
      <c r="D96" s="145" t="s">
        <v>35</v>
      </c>
      <c r="E96" s="147"/>
    </row>
    <row r="97" spans="1:5" outlineLevel="1">
      <c r="A97" s="16"/>
      <c r="B97" s="8"/>
      <c r="C97" s="75"/>
      <c r="D97" s="146"/>
      <c r="E97" s="148"/>
    </row>
    <row r="98" spans="1:5" ht="14.25" customHeight="1" outlineLevel="1">
      <c r="A98" s="23"/>
      <c r="B98" s="11"/>
      <c r="C98" s="72"/>
      <c r="E98" s="89"/>
    </row>
    <row r="99" spans="1:5" outlineLevel="1">
      <c r="A99" s="21"/>
      <c r="B99" s="11"/>
      <c r="C99" s="72"/>
      <c r="E99" s="89"/>
    </row>
    <row r="100" spans="1:5" outlineLevel="1">
      <c r="A100" s="22"/>
      <c r="B100" s="11"/>
      <c r="C100" s="72"/>
      <c r="E100" s="89"/>
    </row>
    <row r="101" spans="1:5" ht="14" outlineLevel="1" thickBot="1">
      <c r="A101" s="14"/>
      <c r="B101" s="13"/>
      <c r="C101" s="77"/>
      <c r="E101" s="32"/>
    </row>
    <row r="102" spans="1:5" ht="15" outlineLevel="1" thickTop="1" thickBot="1">
      <c r="A102" s="149"/>
      <c r="B102" s="149"/>
      <c r="C102" s="149"/>
      <c r="D102" s="150" t="str">
        <f>IF(AND(COUNTIF(D105:D108,"Fail")=0,COUNTIF(D105:D108,"Pass")=0),"Testcase not executed",IF(COUNTIF(D105:D108,"Pass")/(COUNTIF(D105:D108,"Fail")+COUNTIF(D105:D108,"Pass"))=1,"Testcase Pass","Testcase Fail"))</f>
        <v>Testcase not executed</v>
      </c>
      <c r="E102" s="151"/>
    </row>
    <row r="103" spans="1:5" outlineLevel="1">
      <c r="A103" s="15"/>
      <c r="B103" s="6"/>
      <c r="C103" s="74"/>
      <c r="D103" s="145" t="s">
        <v>35</v>
      </c>
      <c r="E103" s="147"/>
    </row>
    <row r="104" spans="1:5" outlineLevel="1">
      <c r="A104" s="16"/>
      <c r="B104" s="8"/>
      <c r="C104" s="75"/>
      <c r="D104" s="146"/>
      <c r="E104" s="148"/>
    </row>
    <row r="105" spans="1:5" ht="14.25" customHeight="1" outlineLevel="1">
      <c r="A105" s="23"/>
      <c r="B105" s="11"/>
      <c r="C105" s="72"/>
      <c r="E105" s="89"/>
    </row>
    <row r="106" spans="1:5" outlineLevel="1">
      <c r="A106" s="21"/>
      <c r="B106" s="11"/>
      <c r="C106" s="72"/>
      <c r="E106" s="89"/>
    </row>
    <row r="107" spans="1:5" outlineLevel="1">
      <c r="A107" s="22"/>
      <c r="B107" s="11"/>
      <c r="C107" s="72"/>
      <c r="E107" s="89"/>
    </row>
    <row r="108" spans="1:5" ht="14" outlineLevel="1" thickBot="1">
      <c r="A108" s="14"/>
      <c r="B108" s="13"/>
      <c r="C108" s="77"/>
      <c r="E108" s="32"/>
    </row>
    <row r="109" spans="1:5" ht="15" outlineLevel="1" thickTop="1" thickBot="1">
      <c r="A109" s="149"/>
      <c r="B109" s="149"/>
      <c r="C109" s="149"/>
      <c r="D109" s="150" t="str">
        <f>IF(AND(COUNTIF(D112:D115,"Fail")=0,COUNTIF(D112:D115,"Pass")=0),"Testcase not executed",IF(COUNTIF(D112:D115,"Pass")/(COUNTIF(D112:D115,"Fail")+COUNTIF(D112:D115,"Pass"))=1,"Testcase Pass","Testcase Fail"))</f>
        <v>Testcase not executed</v>
      </c>
      <c r="E109" s="151"/>
    </row>
    <row r="110" spans="1:5" outlineLevel="1">
      <c r="A110" s="15"/>
      <c r="B110" s="6"/>
      <c r="C110" s="74"/>
      <c r="D110" s="145" t="s">
        <v>35</v>
      </c>
      <c r="E110" s="147"/>
    </row>
    <row r="111" spans="1:5" outlineLevel="1">
      <c r="A111" s="16"/>
      <c r="B111" s="8"/>
      <c r="C111" s="75"/>
      <c r="D111" s="146"/>
      <c r="E111" s="148"/>
    </row>
    <row r="112" spans="1:5" outlineLevel="1">
      <c r="A112" s="21"/>
      <c r="B112" s="11"/>
      <c r="C112" s="72"/>
      <c r="E112" s="89"/>
    </row>
    <row r="113" spans="1:5" outlineLevel="1">
      <c r="A113" s="22"/>
      <c r="B113" s="11"/>
      <c r="C113" s="72"/>
      <c r="E113" s="89"/>
    </row>
    <row r="114" spans="1:5" ht="14" outlineLevel="1" thickBot="1">
      <c r="A114" s="14"/>
      <c r="B114" s="13"/>
      <c r="C114" s="77"/>
      <c r="E114" s="32"/>
    </row>
    <row r="115" spans="1:5" ht="15" outlineLevel="1" thickTop="1" thickBot="1">
      <c r="A115" s="149"/>
      <c r="B115" s="149"/>
      <c r="C115" s="149"/>
      <c r="D115" s="150" t="str">
        <f>IF(AND(COUNTIF(D118:D121,"Fail")=0,COUNTIF(D118:D121,"Pass")=0),"Testcase not executed",IF(COUNTIF(D118:D121,"Pass")/(COUNTIF(D118:D121,"Fail")+COUNTIF(D118:D121,"Pass"))=1,"Testcase Pass","Testcase Fail"))</f>
        <v>Testcase not executed</v>
      </c>
      <c r="E115" s="151"/>
    </row>
    <row r="116" spans="1:5" outlineLevel="1">
      <c r="A116" s="15"/>
      <c r="B116" s="6"/>
      <c r="C116" s="74"/>
      <c r="D116" s="145" t="s">
        <v>35</v>
      </c>
      <c r="E116" s="147"/>
    </row>
    <row r="117" spans="1:5" outlineLevel="1">
      <c r="A117" s="16"/>
      <c r="B117" s="8"/>
      <c r="C117" s="75"/>
      <c r="D117" s="146"/>
      <c r="E117" s="148"/>
    </row>
    <row r="118" spans="1:5" ht="14.25" customHeight="1" outlineLevel="1">
      <c r="A118" s="23"/>
      <c r="B118" s="11"/>
      <c r="C118" s="72"/>
      <c r="E118" s="89"/>
    </row>
    <row r="119" spans="1:5" outlineLevel="1">
      <c r="A119" s="21"/>
      <c r="B119" s="11"/>
      <c r="C119" s="72"/>
      <c r="E119" s="89"/>
    </row>
    <row r="120" spans="1:5" outlineLevel="1">
      <c r="A120" s="22"/>
      <c r="B120" s="11"/>
      <c r="C120" s="72"/>
      <c r="E120" s="89"/>
    </row>
    <row r="121" spans="1:5" ht="14" outlineLevel="1" thickBot="1">
      <c r="A121" s="14"/>
      <c r="B121" s="13"/>
      <c r="C121" s="77"/>
      <c r="E121" s="32"/>
    </row>
    <row r="122" spans="1:5" ht="15" outlineLevel="1" thickTop="1" thickBot="1">
      <c r="A122" s="149"/>
      <c r="B122" s="149"/>
      <c r="C122" s="149"/>
      <c r="D122" s="150" t="str">
        <f>IF(AND(COUNTIF(D125:D128,"Fail")=0,COUNTIF(D125:D128,"Pass")=0),"Testcase not executed",IF(COUNTIF(D125:D128,"Pass")/(COUNTIF(D125:D128,"Fail")+COUNTIF(D125:D128,"Pass"))=1,"Testcase Pass","Testcase Fail"))</f>
        <v>Testcase not executed</v>
      </c>
      <c r="E122" s="151"/>
    </row>
    <row r="123" spans="1:5" outlineLevel="1">
      <c r="A123" s="15"/>
      <c r="B123" s="6"/>
      <c r="C123" s="74"/>
      <c r="D123" s="145" t="s">
        <v>35</v>
      </c>
      <c r="E123" s="147"/>
    </row>
    <row r="124" spans="1:5" outlineLevel="1">
      <c r="A124" s="16"/>
      <c r="B124" s="8"/>
      <c r="C124" s="75"/>
      <c r="D124" s="146"/>
      <c r="E124" s="148"/>
    </row>
    <row r="125" spans="1:5" ht="14.25" customHeight="1" outlineLevel="1">
      <c r="A125" s="23"/>
      <c r="B125" s="11"/>
      <c r="C125" s="72"/>
      <c r="E125" s="89"/>
    </row>
    <row r="126" spans="1:5" outlineLevel="1">
      <c r="A126" s="21"/>
      <c r="B126" s="11"/>
      <c r="C126" s="72"/>
      <c r="E126" s="89"/>
    </row>
    <row r="127" spans="1:5" outlineLevel="1">
      <c r="A127" s="22"/>
      <c r="B127" s="11"/>
      <c r="C127" s="72"/>
      <c r="E127" s="89"/>
    </row>
    <row r="128" spans="1:5" ht="14" outlineLevel="1" thickBot="1">
      <c r="A128" s="14"/>
      <c r="B128" s="13"/>
      <c r="C128" s="77"/>
      <c r="E128" s="32"/>
    </row>
    <row r="129" spans="1:5" ht="15" outlineLevel="1" thickTop="1" thickBot="1">
      <c r="A129" s="149"/>
      <c r="B129" s="149"/>
      <c r="C129" s="149"/>
      <c r="D129" s="150" t="str">
        <f>IF(AND(COUNTIF(D132:D135,"Fail")=0,COUNTIF(D132:D135,"Pass")=0),"Testcase not executed",IF(COUNTIF(D132:D135,"Pass")/(COUNTIF(D132:D135,"Fail")+COUNTIF(D132:D135,"Pass"))=1,"Testcase Pass","Testcase Fail"))</f>
        <v>Testcase not executed</v>
      </c>
      <c r="E129" s="151"/>
    </row>
    <row r="130" spans="1:5" outlineLevel="1">
      <c r="A130" s="15"/>
      <c r="B130" s="6"/>
      <c r="C130" s="74"/>
      <c r="D130" s="145" t="s">
        <v>35</v>
      </c>
      <c r="E130" s="147"/>
    </row>
    <row r="131" spans="1:5" outlineLevel="1">
      <c r="A131" s="16"/>
      <c r="B131" s="8"/>
      <c r="C131" s="75"/>
      <c r="D131" s="146"/>
      <c r="E131" s="148"/>
    </row>
    <row r="132" spans="1:5" ht="14.25" customHeight="1" outlineLevel="1">
      <c r="A132" s="23"/>
      <c r="B132" s="11"/>
      <c r="C132" s="72"/>
      <c r="E132" s="89"/>
    </row>
    <row r="133" spans="1:5" outlineLevel="1">
      <c r="A133" s="21"/>
      <c r="B133" s="11"/>
      <c r="C133" s="72"/>
      <c r="E133" s="89"/>
    </row>
    <row r="134" spans="1:5" outlineLevel="1">
      <c r="A134" s="22"/>
      <c r="B134" s="11"/>
      <c r="C134" s="72"/>
      <c r="E134" s="89"/>
    </row>
    <row r="135" spans="1:5" ht="14" outlineLevel="1" thickBot="1">
      <c r="A135" s="26"/>
      <c r="B135" s="92"/>
      <c r="C135" s="93"/>
      <c r="E135" s="32"/>
    </row>
    <row r="136" spans="1:5" ht="15" outlineLevel="1" thickTop="1" thickBot="1">
      <c r="A136" s="149"/>
      <c r="B136" s="149"/>
      <c r="C136" s="149"/>
      <c r="D136" s="150" t="str">
        <f>IF(AND(COUNTIF(D139:D142,"Fail")=0,COUNTIF(D139:D142,"Pass")=0),"Testcase not executed",IF(COUNTIF(D139:D142,"Pass")/(COUNTIF(D139:D142,"Fail")+COUNTIF(D139:D142,"Pass"))=1,"Testcase Pass","Testcase Fail"))</f>
        <v>Testcase not executed</v>
      </c>
      <c r="E136" s="151"/>
    </row>
    <row r="137" spans="1:5" outlineLevel="1">
      <c r="A137" s="15"/>
      <c r="B137" s="6"/>
      <c r="C137" s="74"/>
      <c r="D137" s="145" t="s">
        <v>35</v>
      </c>
      <c r="E137" s="147"/>
    </row>
    <row r="138" spans="1:5" outlineLevel="1">
      <c r="A138" s="16"/>
      <c r="B138" s="8"/>
      <c r="C138" s="75"/>
      <c r="D138" s="146"/>
      <c r="E138" s="148"/>
    </row>
    <row r="139" spans="1:5" ht="14.25" customHeight="1" outlineLevel="1">
      <c r="A139" s="23"/>
      <c r="B139" s="11"/>
      <c r="C139" s="72"/>
      <c r="E139" s="89"/>
    </row>
    <row r="140" spans="1:5" outlineLevel="1">
      <c r="A140" s="21"/>
      <c r="B140" s="11"/>
      <c r="C140" s="72"/>
      <c r="E140" s="89"/>
    </row>
    <row r="141" spans="1:5" outlineLevel="1">
      <c r="A141" s="22"/>
      <c r="B141" s="11"/>
      <c r="C141" s="72"/>
      <c r="E141" s="89"/>
    </row>
    <row r="142" spans="1:5" ht="14" outlineLevel="1" thickBot="1">
      <c r="A142" s="14"/>
      <c r="B142" s="13"/>
      <c r="C142" s="77"/>
      <c r="E142" s="32"/>
    </row>
    <row r="143" spans="1:5" ht="15" outlineLevel="1" thickTop="1" thickBot="1">
      <c r="A143" s="149"/>
      <c r="B143" s="149"/>
      <c r="C143" s="149"/>
      <c r="D143" s="150" t="str">
        <f>IF(AND(COUNTIF(D146:D149,"Fail")=0,COUNTIF(D146:D149,"Pass")=0),"Testcase not executed",IF(COUNTIF(D146:D149,"Pass")/(COUNTIF(D146:D149,"Fail")+COUNTIF(D146:D149,"Pass"))=1,"Testcase Pass","Testcase Fail"))</f>
        <v>Testcase not executed</v>
      </c>
      <c r="E143" s="151"/>
    </row>
    <row r="144" spans="1:5" outlineLevel="1">
      <c r="A144" s="15"/>
      <c r="B144" s="6"/>
      <c r="C144" s="74"/>
      <c r="D144" s="145" t="s">
        <v>35</v>
      </c>
      <c r="E144" s="147"/>
    </row>
    <row r="145" spans="1:5" outlineLevel="1">
      <c r="A145" s="16"/>
      <c r="B145" s="8"/>
      <c r="C145" s="75"/>
      <c r="D145" s="146"/>
      <c r="E145" s="148"/>
    </row>
    <row r="146" spans="1:5" ht="14.25" customHeight="1" outlineLevel="1">
      <c r="A146" s="23"/>
      <c r="B146" s="11"/>
      <c r="C146" s="72"/>
      <c r="E146" s="89"/>
    </row>
    <row r="147" spans="1:5" outlineLevel="1">
      <c r="A147" s="21"/>
      <c r="B147" s="11"/>
      <c r="C147" s="72"/>
      <c r="E147" s="89"/>
    </row>
    <row r="148" spans="1:5" outlineLevel="1">
      <c r="A148" s="22"/>
      <c r="B148" s="11"/>
      <c r="C148" s="72"/>
      <c r="E148" s="89"/>
    </row>
    <row r="149" spans="1:5" ht="14" outlineLevel="1" thickBot="1">
      <c r="A149" s="14"/>
      <c r="B149" s="13"/>
      <c r="C149" s="77"/>
      <c r="E149" s="32"/>
    </row>
    <row r="150" spans="1:5" ht="15" outlineLevel="1" thickTop="1" thickBot="1">
      <c r="A150" s="149"/>
      <c r="B150" s="149"/>
      <c r="C150" s="149"/>
      <c r="D150" s="150" t="str">
        <f>IF(AND(COUNTIF(D153:D156,"Fail")=0,COUNTIF(D153:D156,"Pass")=0),"Testcase not executed",IF(COUNTIF(D153:D156,"Pass")/(COUNTIF(D153:D156,"Fail")+COUNTIF(D153:D156,"Pass"))=1,"Testcase Pass","Testcase Fail"))</f>
        <v>Testcase not executed</v>
      </c>
      <c r="E150" s="151"/>
    </row>
    <row r="151" spans="1:5" outlineLevel="1">
      <c r="A151" s="15"/>
      <c r="B151" s="6"/>
      <c r="C151" s="74"/>
      <c r="D151" s="145" t="s">
        <v>35</v>
      </c>
      <c r="E151" s="147"/>
    </row>
    <row r="152" spans="1:5" outlineLevel="1">
      <c r="A152" s="16"/>
      <c r="B152" s="8"/>
      <c r="C152" s="75"/>
      <c r="D152" s="146"/>
      <c r="E152" s="148"/>
    </row>
    <row r="153" spans="1:5" ht="14.25" customHeight="1" outlineLevel="1">
      <c r="A153" s="23"/>
      <c r="B153" s="11"/>
      <c r="C153" s="72"/>
      <c r="E153" s="89"/>
    </row>
    <row r="154" spans="1:5" outlineLevel="1">
      <c r="A154" s="21"/>
      <c r="B154" s="11"/>
      <c r="C154" s="72"/>
      <c r="E154" s="89"/>
    </row>
    <row r="155" spans="1:5" outlineLevel="1">
      <c r="A155" s="22"/>
      <c r="B155" s="11"/>
      <c r="C155" s="72"/>
      <c r="E155" s="89"/>
    </row>
    <row r="156" spans="1:5" ht="14" outlineLevel="1" thickBot="1">
      <c r="A156" s="14"/>
      <c r="B156" s="13"/>
      <c r="C156" s="77"/>
      <c r="E156" s="32"/>
    </row>
    <row r="157" spans="1:5" ht="15" outlineLevel="1" thickTop="1" thickBot="1">
      <c r="A157" s="149"/>
      <c r="B157" s="149"/>
      <c r="C157" s="149"/>
      <c r="D157" s="150" t="str">
        <f>IF(AND(COUNTIF(D160:D163,"Fail")=0,COUNTIF(D160:D163,"Pass")=0),"Testcase not executed",IF(COUNTIF(D160:D163,"Pass")/(COUNTIF(D160:D163,"Fail")+COUNTIF(D160:D163,"Pass"))=1,"Testcase Pass","Testcase Fail"))</f>
        <v>Testcase not executed</v>
      </c>
      <c r="E157" s="151"/>
    </row>
    <row r="158" spans="1:5" outlineLevel="1">
      <c r="A158" s="15"/>
      <c r="B158" s="6"/>
      <c r="C158" s="74"/>
      <c r="D158" s="145" t="s">
        <v>35</v>
      </c>
      <c r="E158" s="147"/>
    </row>
    <row r="159" spans="1:5" outlineLevel="1">
      <c r="A159" s="16"/>
      <c r="B159" s="8"/>
      <c r="C159" s="75"/>
      <c r="D159" s="146"/>
      <c r="E159" s="148"/>
    </row>
    <row r="160" spans="1:5" ht="14.25" customHeight="1" outlineLevel="1">
      <c r="A160" s="23"/>
      <c r="B160" s="11"/>
      <c r="C160" s="72"/>
      <c r="E160" s="89"/>
    </row>
    <row r="161" spans="1:5" outlineLevel="1">
      <c r="A161" s="21"/>
      <c r="B161" s="11"/>
      <c r="C161" s="72"/>
      <c r="E161" s="89"/>
    </row>
    <row r="162" spans="1:5" outlineLevel="1">
      <c r="A162" s="22"/>
      <c r="B162" s="11"/>
      <c r="C162" s="72"/>
      <c r="E162" s="89"/>
    </row>
    <row r="163" spans="1:5" ht="14" outlineLevel="1" thickBot="1">
      <c r="A163" s="14"/>
      <c r="B163" s="13"/>
      <c r="C163" s="77"/>
      <c r="E163" s="32"/>
    </row>
    <row r="164" spans="1:5" ht="15" outlineLevel="1" thickTop="1" thickBot="1">
      <c r="A164" s="149"/>
      <c r="B164" s="149"/>
      <c r="C164" s="149"/>
      <c r="D164" s="150" t="str">
        <f>IF(AND(COUNTIF(D167:D170,"Fail")=0,COUNTIF(D167:D170,"Pass")=0),"Testcase not executed",IF(COUNTIF(D167:D170,"Pass")/(COUNTIF(D167:D170,"Fail")+COUNTIF(D167:D170,"Pass"))=1,"Testcase Pass","Testcase Fail"))</f>
        <v>Testcase not executed</v>
      </c>
      <c r="E164" s="151"/>
    </row>
    <row r="165" spans="1:5" outlineLevel="1">
      <c r="A165" s="15"/>
      <c r="B165" s="6"/>
      <c r="C165" s="74"/>
      <c r="D165" s="145" t="s">
        <v>35</v>
      </c>
      <c r="E165" s="147"/>
    </row>
    <row r="166" spans="1:5" outlineLevel="1">
      <c r="A166" s="16"/>
      <c r="B166" s="8"/>
      <c r="C166" s="75"/>
      <c r="D166" s="146"/>
      <c r="E166" s="148"/>
    </row>
    <row r="167" spans="1:5" ht="14.25" customHeight="1" outlineLevel="1">
      <c r="A167" s="23"/>
      <c r="B167" s="11"/>
      <c r="C167" s="72"/>
      <c r="E167" s="89"/>
    </row>
    <row r="168" spans="1:5" outlineLevel="1">
      <c r="A168" s="21"/>
      <c r="B168" s="11"/>
      <c r="C168" s="72"/>
      <c r="E168" s="89"/>
    </row>
    <row r="169" spans="1:5" outlineLevel="1">
      <c r="A169" s="22"/>
      <c r="B169" s="11"/>
      <c r="C169" s="72"/>
      <c r="E169" s="89"/>
    </row>
    <row r="170" spans="1:5" ht="14" outlineLevel="1" thickBot="1">
      <c r="A170" s="14"/>
      <c r="B170" s="13"/>
      <c r="C170" s="77"/>
      <c r="E170" s="32"/>
    </row>
    <row r="171" spans="1:5" ht="15" outlineLevel="1" thickTop="1" thickBot="1">
      <c r="A171" s="149"/>
      <c r="B171" s="149"/>
      <c r="C171" s="149"/>
      <c r="D171" s="150" t="str">
        <f>IF(AND(COUNTIF(D174:D177,"Fail")=0,COUNTIF(D174:D177,"Pass")=0),"Testcase not executed",IF(COUNTIF(D174:D177,"Pass")/(COUNTIF(D174:D177,"Fail")+COUNTIF(D174:D177,"Pass"))=1,"Testcase Pass","Testcase Fail"))</f>
        <v>Testcase not executed</v>
      </c>
      <c r="E171" s="151"/>
    </row>
    <row r="172" spans="1:5" outlineLevel="1">
      <c r="A172" s="15"/>
      <c r="B172" s="6"/>
      <c r="C172" s="74"/>
      <c r="D172" s="145" t="s">
        <v>35</v>
      </c>
      <c r="E172" s="147"/>
    </row>
    <row r="173" spans="1:5" outlineLevel="1">
      <c r="A173" s="16"/>
      <c r="B173" s="8"/>
      <c r="C173" s="75"/>
      <c r="D173" s="146"/>
      <c r="E173" s="148"/>
    </row>
    <row r="174" spans="1:5" ht="14.25" customHeight="1" outlineLevel="1">
      <c r="A174" s="23"/>
      <c r="B174" s="11"/>
      <c r="C174" s="72"/>
      <c r="E174" s="89"/>
    </row>
    <row r="175" spans="1:5" outlineLevel="1">
      <c r="A175" s="21"/>
      <c r="B175" s="11"/>
      <c r="C175" s="72"/>
      <c r="E175" s="89"/>
    </row>
    <row r="176" spans="1:5" outlineLevel="1">
      <c r="A176" s="22"/>
      <c r="B176" s="11"/>
      <c r="C176" s="72"/>
      <c r="E176" s="89"/>
    </row>
    <row r="177" spans="1:5" ht="14" outlineLevel="1" thickBot="1">
      <c r="A177" s="14"/>
      <c r="B177" s="13"/>
      <c r="C177" s="77"/>
      <c r="E177" s="32"/>
    </row>
    <row r="178" spans="1:5" ht="15" outlineLevel="1" thickTop="1" thickBot="1">
      <c r="A178" s="149"/>
      <c r="B178" s="149"/>
      <c r="C178" s="149"/>
      <c r="D178" s="150" t="str">
        <f>IF(AND(COUNTIF(D181:D184,"Fail")=0,COUNTIF(D181:D184,"Pass")=0),"Testcase not executed",IF(COUNTIF(D181:D184,"Pass")/(COUNTIF(D181:D184,"Fail")+COUNTIF(D181:D184,"Pass"))=1,"Testcase Pass","Testcase Fail"))</f>
        <v>Testcase not executed</v>
      </c>
      <c r="E178" s="151"/>
    </row>
    <row r="179" spans="1:5" outlineLevel="1">
      <c r="A179" s="15"/>
      <c r="B179" s="6"/>
      <c r="C179" s="74"/>
      <c r="D179" s="145" t="s">
        <v>35</v>
      </c>
      <c r="E179" s="147"/>
    </row>
    <row r="180" spans="1:5" outlineLevel="1">
      <c r="A180" s="16"/>
      <c r="B180" s="8"/>
      <c r="C180" s="75"/>
      <c r="D180" s="146"/>
      <c r="E180" s="148"/>
    </row>
    <row r="181" spans="1:5" ht="14.25" customHeight="1" outlineLevel="1">
      <c r="A181" s="23"/>
      <c r="B181" s="11"/>
      <c r="C181" s="72"/>
      <c r="E181" s="89"/>
    </row>
    <row r="182" spans="1:5" outlineLevel="1">
      <c r="A182" s="21"/>
      <c r="B182" s="11"/>
      <c r="C182" s="72"/>
      <c r="E182" s="89"/>
    </row>
    <row r="183" spans="1:5" outlineLevel="1">
      <c r="A183" s="22"/>
      <c r="B183" s="11"/>
      <c r="C183" s="72"/>
      <c r="E183" s="89"/>
    </row>
    <row r="184" spans="1:5" ht="14" outlineLevel="1" thickBot="1">
      <c r="A184" s="14"/>
      <c r="B184" s="13"/>
      <c r="C184" s="77"/>
      <c r="E184" s="32"/>
    </row>
    <row r="185" spans="1:5" ht="15" outlineLevel="1" thickTop="1" thickBot="1">
      <c r="A185" s="149"/>
      <c r="B185" s="149"/>
      <c r="C185" s="149"/>
      <c r="D185" s="150" t="str">
        <f>IF(AND(COUNTIF(D188:D191,"Fail")=0,COUNTIF(D188:D191,"Pass")=0),"Testcase not executed",IF(COUNTIF(D188:D191,"Pass")/(COUNTIF(D188:D191,"Fail")+COUNTIF(D188:D191,"Pass"))=1,"Testcase Pass","Testcase Fail"))</f>
        <v>Testcase not executed</v>
      </c>
      <c r="E185" s="151"/>
    </row>
    <row r="186" spans="1:5" outlineLevel="1">
      <c r="A186" s="15"/>
      <c r="B186" s="6"/>
      <c r="C186" s="74"/>
      <c r="D186" s="145" t="s">
        <v>35</v>
      </c>
      <c r="E186" s="147"/>
    </row>
    <row r="187" spans="1:5" outlineLevel="1">
      <c r="A187" s="16"/>
      <c r="B187" s="8"/>
      <c r="C187" s="75"/>
      <c r="D187" s="146"/>
      <c r="E187" s="148"/>
    </row>
    <row r="188" spans="1:5" ht="14.25" customHeight="1" outlineLevel="1">
      <c r="A188" s="23"/>
      <c r="B188" s="11"/>
      <c r="C188" s="72"/>
      <c r="E188" s="89"/>
    </row>
    <row r="189" spans="1:5" outlineLevel="1">
      <c r="A189" s="21"/>
      <c r="B189" s="11"/>
      <c r="C189" s="72"/>
      <c r="E189" s="89"/>
    </row>
    <row r="190" spans="1:5" outlineLevel="1">
      <c r="A190" s="22"/>
      <c r="B190" s="11"/>
      <c r="C190" s="72"/>
      <c r="E190" s="89"/>
    </row>
    <row r="191" spans="1:5" ht="14" outlineLevel="1" thickBot="1">
      <c r="A191" s="14"/>
      <c r="B191" s="13"/>
      <c r="C191" s="77"/>
      <c r="E191" s="32"/>
    </row>
    <row r="192" spans="1:5" ht="15" outlineLevel="1" thickTop="1" thickBot="1">
      <c r="A192" s="149"/>
      <c r="B192" s="149"/>
      <c r="C192" s="149"/>
      <c r="D192" s="150" t="str">
        <f>IF(AND(COUNTIF(D195:D198,"Fail")=0,COUNTIF(D195:D198,"Pass")=0),"Testcase not executed",IF(COUNTIF(D195:D198,"Pass")/(COUNTIF(D195:D198,"Fail")+COUNTIF(D195:D198,"Pass"))=1,"Testcase Pass","Testcase Fail"))</f>
        <v>Testcase not executed</v>
      </c>
      <c r="E192" s="151"/>
    </row>
    <row r="193" spans="1:5" outlineLevel="1">
      <c r="A193" s="15"/>
      <c r="B193" s="6"/>
      <c r="C193" s="74"/>
      <c r="D193" s="145" t="s">
        <v>35</v>
      </c>
      <c r="E193" s="147"/>
    </row>
    <row r="194" spans="1:5" outlineLevel="1">
      <c r="A194" s="16"/>
      <c r="B194" s="8"/>
      <c r="C194" s="75"/>
      <c r="D194" s="146"/>
      <c r="E194" s="148"/>
    </row>
    <row r="195" spans="1:5" ht="14.25" customHeight="1" outlineLevel="1">
      <c r="A195" s="23"/>
      <c r="B195" s="11"/>
      <c r="C195" s="72"/>
      <c r="E195" s="89"/>
    </row>
    <row r="196" spans="1:5" outlineLevel="1">
      <c r="A196" s="21"/>
      <c r="B196" s="11"/>
      <c r="C196" s="72"/>
      <c r="E196" s="89"/>
    </row>
    <row r="197" spans="1:5" outlineLevel="1">
      <c r="A197" s="22"/>
      <c r="B197" s="11"/>
      <c r="C197" s="72"/>
      <c r="E197" s="89"/>
    </row>
    <row r="198" spans="1:5" ht="14" outlineLevel="1" thickBot="1">
      <c r="A198" s="14"/>
      <c r="B198" s="13"/>
      <c r="C198" s="77"/>
      <c r="E198" s="32"/>
    </row>
    <row r="199" spans="1:5" ht="15" outlineLevel="1" thickTop="1" thickBot="1">
      <c r="A199" s="149"/>
      <c r="B199" s="149"/>
      <c r="C199" s="149"/>
      <c r="D199" s="150" t="str">
        <f>IF(AND(COUNTIF(D202:D205,"Fail")=0,COUNTIF(D202:D205,"Pass")=0),"Testcase not executed",IF(COUNTIF(D202:D205,"Pass")/(COUNTIF(D202:D205,"Fail")+COUNTIF(D202:D205,"Pass"))=1,"Testcase Pass","Testcase Fail"))</f>
        <v>Testcase not executed</v>
      </c>
      <c r="E199" s="151"/>
    </row>
    <row r="200" spans="1:5" outlineLevel="1">
      <c r="A200" s="15"/>
      <c r="B200" s="6"/>
      <c r="C200" s="74"/>
      <c r="D200" s="145" t="s">
        <v>35</v>
      </c>
      <c r="E200" s="147"/>
    </row>
    <row r="201" spans="1:5" outlineLevel="1">
      <c r="A201" s="16"/>
      <c r="B201" s="8"/>
      <c r="C201" s="75"/>
      <c r="D201" s="146"/>
      <c r="E201" s="148"/>
    </row>
    <row r="202" spans="1:5" ht="14.25" customHeight="1" outlineLevel="1">
      <c r="A202" s="23"/>
      <c r="B202" s="11"/>
      <c r="C202" s="72"/>
      <c r="E202" s="89"/>
    </row>
    <row r="203" spans="1:5" outlineLevel="1">
      <c r="A203" s="21"/>
      <c r="B203" s="11"/>
      <c r="C203" s="72"/>
      <c r="E203" s="89"/>
    </row>
    <row r="204" spans="1:5" outlineLevel="1">
      <c r="A204" s="22"/>
      <c r="B204" s="11"/>
      <c r="C204" s="72"/>
      <c r="E204" s="89"/>
    </row>
    <row r="205" spans="1:5" ht="14" outlineLevel="1" thickBot="1">
      <c r="A205" s="14"/>
      <c r="B205" s="13"/>
      <c r="C205" s="77"/>
      <c r="E205" s="32"/>
    </row>
    <row r="206" spans="1:5" ht="15" outlineLevel="1" thickTop="1" thickBot="1">
      <c r="A206" s="149"/>
      <c r="B206" s="149"/>
      <c r="C206" s="149"/>
      <c r="D206" s="150" t="str">
        <f>IF(AND(COUNTIF(D209:D212,"Fail")=0,COUNTIF(D209:D212,"Pass")=0),"Testcase not executed",IF(COUNTIF(D209:D212,"Pass")/(COUNTIF(D209:D212,"Fail")+COUNTIF(D209:D212,"Pass"))=1,"Testcase Pass","Testcase Fail"))</f>
        <v>Testcase not executed</v>
      </c>
      <c r="E206" s="151"/>
    </row>
    <row r="207" spans="1:5" ht="14" outlineLevel="1" thickTop="1">
      <c r="A207" s="152"/>
      <c r="B207" s="152"/>
      <c r="C207" s="153"/>
      <c r="D207" s="145" t="s">
        <v>35</v>
      </c>
      <c r="E207" s="147"/>
    </row>
    <row r="208" spans="1:5" outlineLevel="1">
      <c r="A208" s="27"/>
      <c r="B208" s="28"/>
      <c r="C208" s="78"/>
      <c r="D208" s="146"/>
      <c r="E208" s="148"/>
    </row>
    <row r="209" spans="1:5" ht="14.25" customHeight="1" outlineLevel="1">
      <c r="A209" s="29"/>
      <c r="B209" s="11"/>
      <c r="C209" s="72"/>
      <c r="E209" s="89"/>
    </row>
    <row r="210" spans="1:5" outlineLevel="1">
      <c r="A210" s="30"/>
      <c r="B210" s="11"/>
      <c r="C210" s="72"/>
      <c r="E210" s="89"/>
    </row>
    <row r="211" spans="1:5" outlineLevel="1">
      <c r="A211" s="31"/>
      <c r="B211" s="11"/>
      <c r="C211" s="72"/>
      <c r="E211" s="89"/>
    </row>
    <row r="212" spans="1:5" ht="14" outlineLevel="1" thickBot="1">
      <c r="A212" s="14"/>
      <c r="B212" s="13"/>
      <c r="C212" s="77"/>
      <c r="E212" s="32"/>
    </row>
    <row r="213" spans="1:5" ht="15" outlineLevel="1" thickTop="1" thickBot="1">
      <c r="A213" s="149"/>
      <c r="B213" s="149"/>
      <c r="C213" s="149"/>
      <c r="D213" s="150" t="str">
        <f>IF(AND(COUNTIF(D216:D219,"Fail")=0,COUNTIF(D216:D219,"Pass")=0),"Testcase not executed",IF(COUNTIF(D216:D219,"Pass")/(COUNTIF(D216:D219,"Fail")+COUNTIF(D216:D219,"Pass"))=1,"Testcase Pass","Testcase Fail"))</f>
        <v>Testcase not executed</v>
      </c>
      <c r="E213" s="151"/>
    </row>
    <row r="214" spans="1:5" outlineLevel="1">
      <c r="A214" s="15"/>
      <c r="B214" s="6"/>
      <c r="C214" s="74"/>
      <c r="D214" s="145" t="s">
        <v>35</v>
      </c>
      <c r="E214" s="147"/>
    </row>
    <row r="215" spans="1:5" outlineLevel="1">
      <c r="A215" s="16"/>
      <c r="B215" s="8"/>
      <c r="C215" s="75"/>
      <c r="D215" s="146"/>
      <c r="E215" s="148"/>
    </row>
    <row r="216" spans="1:5" ht="14.25" customHeight="1" outlineLevel="1">
      <c r="A216" s="29"/>
      <c r="B216" s="11"/>
      <c r="C216" s="72"/>
      <c r="E216" s="89"/>
    </row>
    <row r="217" spans="1:5" outlineLevel="1">
      <c r="A217" s="30"/>
      <c r="B217" s="11"/>
      <c r="C217" s="72"/>
      <c r="E217" s="89"/>
    </row>
    <row r="218" spans="1:5" outlineLevel="1">
      <c r="A218" s="31"/>
      <c r="B218" s="11"/>
      <c r="C218" s="72"/>
      <c r="E218" s="89"/>
    </row>
    <row r="219" spans="1:5" ht="14" outlineLevel="1" thickBot="1">
      <c r="A219" s="14"/>
      <c r="B219" s="13"/>
      <c r="C219" s="77"/>
      <c r="E219" s="32"/>
    </row>
    <row r="220" spans="1:5" ht="15" outlineLevel="1" thickTop="1" thickBot="1">
      <c r="A220" s="149"/>
      <c r="B220" s="149"/>
      <c r="C220" s="149"/>
      <c r="D220" s="150" t="str">
        <f>IF(AND(COUNTIF(D223:D226,"Fail")=0,COUNTIF(D223:D226,"Pass")=0),"Testcase not executed",IF(COUNTIF(D223:D226,"Pass")/(COUNTIF(D223:D226,"Fail")+COUNTIF(D223:D226,"Pass"))=1,"Testcase Pass","Testcase Fail"))</f>
        <v>Testcase not executed</v>
      </c>
      <c r="E220" s="151"/>
    </row>
    <row r="221" spans="1:5" outlineLevel="1">
      <c r="A221" s="15"/>
      <c r="B221" s="6"/>
      <c r="C221" s="74"/>
      <c r="D221" s="145" t="s">
        <v>35</v>
      </c>
      <c r="E221" s="147"/>
    </row>
    <row r="222" spans="1:5" outlineLevel="1">
      <c r="A222" s="16"/>
      <c r="B222" s="8"/>
      <c r="C222" s="75"/>
      <c r="D222" s="146"/>
      <c r="E222" s="148"/>
    </row>
    <row r="223" spans="1:5" ht="14.25" customHeight="1" outlineLevel="1">
      <c r="A223" s="29"/>
      <c r="B223" s="11"/>
      <c r="C223" s="72"/>
      <c r="E223" s="89"/>
    </row>
    <row r="224" spans="1:5" outlineLevel="1">
      <c r="A224" s="30"/>
      <c r="B224" s="11"/>
      <c r="C224" s="72"/>
      <c r="E224" s="89"/>
    </row>
    <row r="225" spans="1:5" outlineLevel="1">
      <c r="A225" s="31"/>
      <c r="B225" s="11"/>
      <c r="C225" s="72"/>
      <c r="E225" s="89"/>
    </row>
    <row r="226" spans="1:5" ht="14" outlineLevel="1" thickBot="1">
      <c r="A226" s="14"/>
      <c r="B226" s="13"/>
      <c r="C226" s="77"/>
      <c r="E226" s="32"/>
    </row>
    <row r="227" spans="1:5" ht="15" outlineLevel="1" thickTop="1" thickBot="1">
      <c r="A227" s="149"/>
      <c r="B227" s="149"/>
      <c r="C227" s="149"/>
      <c r="D227" s="150" t="str">
        <f>IF(AND(COUNTIF(D230:D233,"Fail")=0,COUNTIF(D230:D233,"Pass")=0),"Testcase not executed",IF(COUNTIF(D230:D233,"Pass")/(COUNTIF(D230:D233,"Fail")+COUNTIF(D230:D233,"Pass"))=1,"Testcase Pass","Testcase Fail"))</f>
        <v>Testcase not executed</v>
      </c>
      <c r="E227" s="151"/>
    </row>
    <row r="228" spans="1:5" outlineLevel="1">
      <c r="A228" s="15"/>
      <c r="B228" s="6"/>
      <c r="C228" s="74"/>
      <c r="D228" s="145" t="s">
        <v>35</v>
      </c>
      <c r="E228" s="147"/>
    </row>
    <row r="229" spans="1:5" outlineLevel="1">
      <c r="A229" s="16"/>
      <c r="B229" s="8"/>
      <c r="C229" s="75"/>
      <c r="D229" s="146"/>
      <c r="E229" s="148"/>
    </row>
    <row r="230" spans="1:5" ht="14.25" customHeight="1" outlineLevel="1">
      <c r="A230" s="29"/>
      <c r="B230" s="11"/>
      <c r="C230" s="72"/>
      <c r="E230" s="89"/>
    </row>
    <row r="231" spans="1:5" outlineLevel="1">
      <c r="A231" s="30"/>
      <c r="B231" s="11"/>
      <c r="C231" s="72"/>
      <c r="E231" s="89"/>
    </row>
    <row r="232" spans="1:5" outlineLevel="1">
      <c r="A232" s="31"/>
      <c r="B232" s="11"/>
      <c r="C232" s="72"/>
      <c r="E232" s="89"/>
    </row>
    <row r="233" spans="1:5" ht="14" outlineLevel="1" thickBot="1">
      <c r="A233" s="14"/>
      <c r="B233" s="13"/>
      <c r="C233" s="77"/>
      <c r="E233" s="32"/>
    </row>
    <row r="234" spans="1:5" ht="15" outlineLevel="1" thickTop="1" thickBot="1">
      <c r="A234" s="149"/>
      <c r="B234" s="149"/>
      <c r="C234" s="149"/>
      <c r="D234" s="150" t="str">
        <f>IF(AND(COUNTIF(D237:D240,"Fail")=0,COUNTIF(D237:D240,"Pass")=0),"Testcase not executed",IF(COUNTIF(D237:D240,"Pass")/(COUNTIF(D237:D240,"Fail")+COUNTIF(D237:D240,"Pass"))=1,"Testcase Pass","Testcase Fail"))</f>
        <v>Testcase not executed</v>
      </c>
      <c r="E234" s="151"/>
    </row>
    <row r="235" spans="1:5" outlineLevel="1">
      <c r="A235" s="15"/>
      <c r="B235" s="6"/>
      <c r="C235" s="74"/>
      <c r="D235" s="145" t="s">
        <v>35</v>
      </c>
      <c r="E235" s="147"/>
    </row>
    <row r="236" spans="1:5" outlineLevel="1">
      <c r="A236" s="16"/>
      <c r="B236" s="8"/>
      <c r="C236" s="75"/>
      <c r="D236" s="146"/>
      <c r="E236" s="148"/>
    </row>
    <row r="237" spans="1:5" ht="14.25" customHeight="1" outlineLevel="1">
      <c r="A237" s="29"/>
      <c r="B237" s="11"/>
      <c r="C237" s="72"/>
      <c r="E237" s="12"/>
    </row>
    <row r="238" spans="1:5" outlineLevel="1">
      <c r="A238" s="30"/>
      <c r="B238" s="11"/>
      <c r="C238" s="72"/>
      <c r="E238" s="12"/>
    </row>
    <row r="239" spans="1:5" outlineLevel="1">
      <c r="A239" s="31"/>
      <c r="B239" s="11"/>
      <c r="C239" s="72"/>
      <c r="E239" s="12"/>
    </row>
    <row r="240" spans="1:5" ht="14" outlineLevel="1" thickBot="1">
      <c r="A240" s="14"/>
      <c r="B240" s="13"/>
      <c r="C240" s="77"/>
      <c r="E240" s="33"/>
    </row>
    <row r="241" spans="1:5" ht="15" outlineLevel="1" thickTop="1" thickBot="1">
      <c r="A241" s="149"/>
      <c r="B241" s="149"/>
      <c r="C241" s="149"/>
      <c r="D241" s="150" t="str">
        <f>IF(AND(COUNTIF(D244:D247,"Fail")=0,COUNTIF(D244:D247,"Pass")=0),"Testcase not executed",IF(COUNTIF(D244:D247,"Pass")/(COUNTIF(D244:D247,"Fail")+COUNTIF(D244:D247,"Pass"))=1,"Testcase Pass","Testcase Fail"))</f>
        <v>Testcase not executed</v>
      </c>
      <c r="E241" s="151"/>
    </row>
    <row r="242" spans="1:5" outlineLevel="1">
      <c r="A242" s="15"/>
      <c r="B242" s="6"/>
      <c r="C242" s="74"/>
      <c r="D242" s="145" t="s">
        <v>35</v>
      </c>
      <c r="E242" s="147"/>
    </row>
    <row r="243" spans="1:5" outlineLevel="1">
      <c r="A243" s="16"/>
      <c r="B243" s="8"/>
      <c r="C243" s="75"/>
      <c r="D243" s="146"/>
      <c r="E243" s="148"/>
    </row>
    <row r="244" spans="1:5" ht="14.25" customHeight="1" outlineLevel="1">
      <c r="A244" s="29"/>
      <c r="B244" s="11"/>
      <c r="C244" s="72"/>
      <c r="E244" s="12"/>
    </row>
    <row r="245" spans="1:5" outlineLevel="1">
      <c r="A245" s="30"/>
      <c r="B245" s="11"/>
      <c r="C245" s="72"/>
      <c r="E245" s="12"/>
    </row>
    <row r="246" spans="1:5" outlineLevel="1">
      <c r="A246" s="31"/>
      <c r="B246" s="11"/>
      <c r="C246" s="72"/>
      <c r="E246" s="12"/>
    </row>
    <row r="247" spans="1:5" ht="14" outlineLevel="1" thickBot="1">
      <c r="A247" s="14"/>
      <c r="B247" s="13"/>
      <c r="C247" s="77"/>
      <c r="E247" s="33"/>
    </row>
    <row r="248" spans="1:5" ht="15" outlineLevel="1" thickTop="1" thickBot="1">
      <c r="A248" s="149"/>
      <c r="B248" s="149"/>
      <c r="C248" s="149"/>
      <c r="D248" s="150" t="str">
        <f>IF(AND(COUNTIF(D251:D254,"Fail")=0,COUNTIF(D251:D254,"Pass")=0),"Testcase not executed",IF(COUNTIF(D251:D254,"Pass")/(COUNTIF(D251:D254,"Fail")+COUNTIF(D251:D254,"Pass"))=1,"Testcase Pass","Testcase Fail"))</f>
        <v>Testcase not executed</v>
      </c>
      <c r="E248" s="151"/>
    </row>
    <row r="249" spans="1:5" outlineLevel="1">
      <c r="A249" s="15"/>
      <c r="B249" s="6"/>
      <c r="C249" s="74"/>
      <c r="D249" s="67" t="s">
        <v>35</v>
      </c>
      <c r="E249" s="147"/>
    </row>
    <row r="250" spans="1:5" outlineLevel="1">
      <c r="A250" s="16"/>
      <c r="B250" s="8"/>
      <c r="C250" s="75"/>
      <c r="D250" s="68"/>
      <c r="E250" s="148"/>
    </row>
    <row r="251" spans="1:5" ht="14.25" customHeight="1" outlineLevel="1">
      <c r="A251" s="29"/>
      <c r="B251" s="11"/>
      <c r="C251" s="72"/>
      <c r="E251" s="12"/>
    </row>
    <row r="252" spans="1:5" outlineLevel="1">
      <c r="A252" s="30"/>
      <c r="B252" s="11"/>
      <c r="C252" s="72"/>
      <c r="E252" s="12"/>
    </row>
    <row r="253" spans="1:5" outlineLevel="1">
      <c r="A253" s="31"/>
      <c r="B253" s="11"/>
      <c r="C253" s="72"/>
      <c r="E253" s="12"/>
    </row>
    <row r="254" spans="1:5" ht="14" outlineLevel="1" thickBot="1">
      <c r="A254" s="14"/>
      <c r="B254" s="13"/>
      <c r="C254" s="77"/>
      <c r="E254" s="33"/>
    </row>
    <row r="255" spans="1:5" ht="15" outlineLevel="1" thickTop="1" thickBot="1">
      <c r="A255" s="149"/>
      <c r="B255" s="149"/>
      <c r="C255" s="149"/>
      <c r="D255" s="150" t="str">
        <f>IF(AND(COUNTIF(D258:D261,"Fail")=0,COUNTIF(D258:D261,"Pass")=0),"Testcase not executed",IF(COUNTIF(D258:D261,"Pass")/(COUNTIF(D258:D261,"Fail")+COUNTIF(D258:D261,"Pass"))=1,"Testcase Pass","Testcase Fail"))</f>
        <v>Testcase not executed</v>
      </c>
      <c r="E255" s="151"/>
    </row>
    <row r="256" spans="1:5" outlineLevel="1">
      <c r="A256" s="15"/>
      <c r="B256" s="6"/>
      <c r="C256" s="74"/>
      <c r="D256" s="145" t="s">
        <v>35</v>
      </c>
      <c r="E256" s="147"/>
    </row>
    <row r="257" spans="1:5" outlineLevel="1">
      <c r="A257" s="16"/>
      <c r="B257" s="8"/>
      <c r="C257" s="75"/>
      <c r="D257" s="146"/>
      <c r="E257" s="148"/>
    </row>
    <row r="258" spans="1:5" outlineLevel="1">
      <c r="A258" s="30"/>
      <c r="B258" s="11"/>
      <c r="C258" s="72"/>
      <c r="E258" s="12"/>
    </row>
    <row r="259" spans="1:5" outlineLevel="1">
      <c r="A259" s="31"/>
      <c r="B259" s="11"/>
      <c r="C259" s="72"/>
      <c r="E259" s="12"/>
    </row>
    <row r="260" spans="1:5" outlineLevel="1">
      <c r="A260" s="31"/>
      <c r="B260" s="11"/>
      <c r="C260" s="72"/>
      <c r="E260" s="12"/>
    </row>
    <row r="261" spans="1:5" ht="14" outlineLevel="1" thickBot="1">
      <c r="A261" s="14"/>
      <c r="B261" s="13"/>
      <c r="C261" s="77"/>
      <c r="E261" s="33"/>
    </row>
    <row r="262" spans="1:5" ht="15" outlineLevel="1" thickTop="1" thickBot="1">
      <c r="A262" s="149"/>
      <c r="B262" s="149"/>
      <c r="C262" s="149"/>
      <c r="D262" s="150" t="str">
        <f>IF(AND(COUNTIF(D265:D268,"Fail")=0,COUNTIF(D265:D268,"Pass")=0),"Testcase not executed",IF(COUNTIF(D265:D268,"Pass")/(COUNTIF(D265:D268,"Fail")+COUNTIF(D265:D268,"Pass"))=1,"Testcase Pass","Testcase Fail"))</f>
        <v>Testcase not executed</v>
      </c>
      <c r="E262" s="151"/>
    </row>
    <row r="263" spans="1:5" outlineLevel="1">
      <c r="A263" s="15"/>
      <c r="B263" s="6"/>
      <c r="C263" s="74"/>
      <c r="D263" s="145" t="s">
        <v>35</v>
      </c>
      <c r="E263" s="147"/>
    </row>
    <row r="264" spans="1:5" outlineLevel="1">
      <c r="A264" s="16"/>
      <c r="B264" s="8"/>
      <c r="C264" s="75"/>
      <c r="D264" s="146"/>
      <c r="E264" s="148"/>
    </row>
    <row r="265" spans="1:5" ht="14.25" customHeight="1" outlineLevel="1">
      <c r="A265" s="29"/>
      <c r="B265" s="11"/>
      <c r="C265" s="72"/>
      <c r="E265" s="12"/>
    </row>
    <row r="266" spans="1:5" outlineLevel="1">
      <c r="A266" s="30"/>
      <c r="B266" s="11"/>
      <c r="C266" s="72"/>
      <c r="E266" s="12"/>
    </row>
    <row r="267" spans="1:5" outlineLevel="1">
      <c r="A267" s="31"/>
      <c r="B267" s="11"/>
      <c r="C267" s="72"/>
      <c r="E267" s="12"/>
    </row>
    <row r="268" spans="1:5" ht="14" outlineLevel="1" thickBot="1">
      <c r="A268" s="14"/>
      <c r="B268" s="13"/>
      <c r="C268" s="77"/>
      <c r="E268" s="33"/>
    </row>
    <row r="269" spans="1:5" ht="15" outlineLevel="1" thickTop="1" thickBot="1">
      <c r="A269" s="149"/>
      <c r="B269" s="149"/>
      <c r="C269" s="149"/>
      <c r="D269" s="150" t="str">
        <f>IF(AND(COUNTIF(D272:D275,"Fail")=0,COUNTIF(D272:D275,"Pass")=0),"Testcase not executed",IF(COUNTIF(D272:D275,"Pass")/(COUNTIF(D272:D275,"Fail")+COUNTIF(D272:D275,"Pass"))=1,"Testcase Pass","Testcase Fail"))</f>
        <v>Testcase not executed</v>
      </c>
      <c r="E269" s="151"/>
    </row>
    <row r="270" spans="1:5" outlineLevel="1">
      <c r="A270" s="15"/>
      <c r="B270" s="6"/>
      <c r="C270" s="74"/>
      <c r="D270" s="145" t="s">
        <v>35</v>
      </c>
      <c r="E270" s="147"/>
    </row>
    <row r="271" spans="1:5" outlineLevel="1">
      <c r="A271" s="16"/>
      <c r="B271" s="8"/>
      <c r="C271" s="75"/>
      <c r="D271" s="146"/>
      <c r="E271" s="148"/>
    </row>
    <row r="272" spans="1:5" ht="14.25" customHeight="1" outlineLevel="1">
      <c r="A272" s="29"/>
      <c r="B272" s="11"/>
      <c r="C272" s="72"/>
      <c r="E272" s="12"/>
    </row>
    <row r="273" spans="1:5" outlineLevel="1">
      <c r="A273" s="30"/>
      <c r="B273" s="11"/>
      <c r="C273" s="72"/>
      <c r="E273" s="12"/>
    </row>
    <row r="274" spans="1:5" outlineLevel="1">
      <c r="A274" s="31"/>
      <c r="B274" s="11"/>
      <c r="C274" s="72"/>
      <c r="E274" s="12"/>
    </row>
    <row r="275" spans="1:5" ht="14" outlineLevel="1" thickBot="1">
      <c r="A275" s="14"/>
      <c r="B275" s="13"/>
      <c r="C275" s="77"/>
      <c r="E275" s="33"/>
    </row>
    <row r="276" spans="1:5" ht="15" outlineLevel="1" thickTop="1" thickBot="1">
      <c r="A276" s="149"/>
      <c r="B276" s="149"/>
      <c r="C276" s="149"/>
      <c r="D276" s="150" t="str">
        <f>IF(AND(COUNTIF(D279:D282,"Fail")=0,COUNTIF(D279:D282,"Pass")=0),"Testcase not executed",IF(COUNTIF(D279:D282,"Pass")/(COUNTIF(D279:D282,"Fail")+COUNTIF(D279:D282,"Pass"))=1,"Testcase Pass","Testcase Fail"))</f>
        <v>Testcase not executed</v>
      </c>
      <c r="E276" s="151"/>
    </row>
    <row r="277" spans="1:5" outlineLevel="1">
      <c r="A277" s="15"/>
      <c r="B277" s="6"/>
      <c r="C277" s="74"/>
      <c r="D277" s="145" t="s">
        <v>35</v>
      </c>
      <c r="E277" s="147"/>
    </row>
    <row r="278" spans="1:5" outlineLevel="1">
      <c r="A278" s="16"/>
      <c r="B278" s="8"/>
      <c r="C278" s="75"/>
      <c r="D278" s="146"/>
      <c r="E278" s="148"/>
    </row>
    <row r="279" spans="1:5" ht="14.25" customHeight="1" outlineLevel="1">
      <c r="A279" s="29"/>
      <c r="B279" s="11"/>
      <c r="C279" s="72"/>
      <c r="E279" s="12"/>
    </row>
    <row r="280" spans="1:5" outlineLevel="1">
      <c r="A280" s="30"/>
      <c r="B280" s="11"/>
      <c r="C280" s="72"/>
      <c r="E280" s="12"/>
    </row>
    <row r="281" spans="1:5" outlineLevel="1">
      <c r="A281" s="31"/>
      <c r="B281" s="11"/>
      <c r="C281" s="72"/>
      <c r="E281" s="12"/>
    </row>
    <row r="282" spans="1:5" ht="14" outlineLevel="1" thickBot="1">
      <c r="A282" s="14"/>
      <c r="B282" s="13"/>
      <c r="C282" s="77"/>
      <c r="D282" s="69"/>
      <c r="E282" s="33"/>
    </row>
    <row r="283" spans="1:5" ht="15" outlineLevel="1" thickTop="1" thickBot="1">
      <c r="A283" s="149"/>
      <c r="B283" s="149"/>
      <c r="C283" s="149"/>
      <c r="D283" s="150" t="str">
        <f>IF(AND(COUNTIF(D286:D289,"Fail")=0,COUNTIF(D286:D289,"Pass")=0),"Testcase not executed",IF(COUNTIF(D286:D289,"Pass")/(COUNTIF(D286:D289,"Fail")+COUNTIF(D286:D289,"Pass"))=1,"Testcase Pass","Testcase Fail"))</f>
        <v>Testcase not executed</v>
      </c>
      <c r="E283" s="151"/>
    </row>
    <row r="284" spans="1:5" outlineLevel="1">
      <c r="A284" s="15"/>
      <c r="B284" s="6"/>
      <c r="C284" s="74"/>
      <c r="D284" s="145" t="s">
        <v>35</v>
      </c>
      <c r="E284" s="147"/>
    </row>
    <row r="285" spans="1:5" outlineLevel="1">
      <c r="A285" s="16"/>
      <c r="B285" s="8"/>
      <c r="C285" s="75"/>
      <c r="D285" s="146"/>
      <c r="E285" s="148"/>
    </row>
    <row r="286" spans="1:5" ht="14.25" customHeight="1" outlineLevel="1">
      <c r="A286" s="29"/>
      <c r="B286" s="11"/>
      <c r="C286" s="72"/>
      <c r="E286" s="12"/>
    </row>
    <row r="287" spans="1:5" outlineLevel="1">
      <c r="A287" s="30"/>
      <c r="B287" s="11"/>
      <c r="C287" s="72"/>
      <c r="E287" s="12"/>
    </row>
    <row r="288" spans="1:5" outlineLevel="1">
      <c r="A288" s="31"/>
      <c r="B288" s="11"/>
      <c r="C288" s="72"/>
      <c r="E288" s="12"/>
    </row>
    <row r="289" spans="1:5" ht="14" outlineLevel="1" thickBot="1">
      <c r="A289" s="14"/>
      <c r="B289" s="13"/>
      <c r="C289" s="77"/>
      <c r="E289" s="33"/>
    </row>
    <row r="290" spans="1:5" ht="15" outlineLevel="1" thickTop="1" thickBot="1">
      <c r="A290" s="149"/>
      <c r="B290" s="149"/>
      <c r="C290" s="149"/>
      <c r="D290" s="150" t="str">
        <f>IF(AND(COUNTIF(D293:D296,"Fail")=0,COUNTIF(D293:D296,"Pass")=0),"Testcase not executed",IF(COUNTIF(D293:D296,"Pass")/(COUNTIF(D293:D296,"Fail")+COUNTIF(D293:D296,"Pass"))=1,"Testcase Pass","Testcase Fail"))</f>
        <v>Testcase not executed</v>
      </c>
      <c r="E290" s="151"/>
    </row>
    <row r="291" spans="1:5" outlineLevel="1">
      <c r="A291" s="15"/>
      <c r="B291" s="6"/>
      <c r="C291" s="74"/>
      <c r="D291" s="145" t="s">
        <v>35</v>
      </c>
      <c r="E291" s="147"/>
    </row>
    <row r="292" spans="1:5" outlineLevel="1">
      <c r="A292" s="16"/>
      <c r="B292" s="8"/>
      <c r="C292" s="75"/>
      <c r="D292" s="146"/>
      <c r="E292" s="148"/>
    </row>
    <row r="293" spans="1:5" ht="14.25" customHeight="1" outlineLevel="1">
      <c r="A293" s="29"/>
      <c r="B293" s="11"/>
      <c r="C293" s="72"/>
      <c r="E293" s="12"/>
    </row>
    <row r="294" spans="1:5" outlineLevel="1">
      <c r="A294" s="30"/>
      <c r="B294" s="11"/>
      <c r="C294" s="72"/>
      <c r="E294" s="12"/>
    </row>
    <row r="295" spans="1:5" outlineLevel="1">
      <c r="A295" s="31"/>
      <c r="B295" s="11"/>
      <c r="C295" s="72"/>
      <c r="E295" s="12"/>
    </row>
    <row r="296" spans="1:5" ht="14" outlineLevel="1" thickBot="1">
      <c r="A296" s="14"/>
      <c r="B296" s="13"/>
      <c r="C296" s="77"/>
      <c r="E296" s="33"/>
    </row>
    <row r="297" spans="1:5" ht="15" outlineLevel="1" thickTop="1" thickBot="1">
      <c r="A297" s="149"/>
      <c r="B297" s="149"/>
      <c r="C297" s="149"/>
      <c r="D297" s="150" t="str">
        <f>IF(AND(COUNTIF(D300:D303,"Fail")=0,COUNTIF(D300:D303,"Pass")=0),"Testcase not executed",IF(COUNTIF(D300:D303,"Pass")/(COUNTIF(D300:D303,"Fail")+COUNTIF(D300:D303,"Pass"))=1,"Testcase Pass","Testcase Fail"))</f>
        <v>Testcase not executed</v>
      </c>
      <c r="E297" s="151"/>
    </row>
    <row r="298" spans="1:5" outlineLevel="1">
      <c r="A298" s="15"/>
      <c r="B298" s="6"/>
      <c r="C298" s="74"/>
      <c r="D298" s="145" t="s">
        <v>35</v>
      </c>
      <c r="E298" s="147"/>
    </row>
    <row r="299" spans="1:5" outlineLevel="1">
      <c r="A299" s="16"/>
      <c r="B299" s="8"/>
      <c r="C299" s="75"/>
      <c r="D299" s="146"/>
      <c r="E299" s="148"/>
    </row>
    <row r="300" spans="1:5" ht="14.25" customHeight="1" outlineLevel="1">
      <c r="A300" s="29"/>
      <c r="B300" s="11"/>
      <c r="C300" s="72"/>
      <c r="E300" s="12"/>
    </row>
    <row r="301" spans="1:5" outlineLevel="1">
      <c r="A301" s="30"/>
      <c r="B301" s="11"/>
      <c r="C301" s="72"/>
      <c r="E301" s="12"/>
    </row>
    <row r="302" spans="1:5" outlineLevel="1">
      <c r="A302" s="31"/>
      <c r="B302" s="11"/>
      <c r="C302" s="72"/>
      <c r="E302" s="12"/>
    </row>
    <row r="303" spans="1:5" ht="14" outlineLevel="1" thickBot="1">
      <c r="A303" s="14"/>
      <c r="B303" s="13"/>
      <c r="C303" s="77"/>
      <c r="E303" s="33"/>
    </row>
    <row r="304" spans="1:5" ht="15" outlineLevel="1" thickTop="1" thickBot="1">
      <c r="A304" s="149"/>
      <c r="B304" s="149"/>
      <c r="C304" s="149"/>
      <c r="D304" s="150" t="str">
        <f>IF(AND(COUNTIF(D307:D310,"Fail")=0,COUNTIF(D307:D310,"Pass")=0),"Testcase not executed",IF(COUNTIF(D307:D310,"Pass")/(COUNTIF(D307:D310,"Fail")+COUNTIF(D307:D310,"Pass"))=1,"Testcase Pass","Testcase Fail"))</f>
        <v>Testcase not executed</v>
      </c>
      <c r="E304" s="151"/>
    </row>
    <row r="305" spans="1:5" outlineLevel="1">
      <c r="A305" s="15"/>
      <c r="B305" s="6"/>
      <c r="C305" s="74"/>
      <c r="D305" s="145" t="s">
        <v>35</v>
      </c>
      <c r="E305" s="147"/>
    </row>
    <row r="306" spans="1:5" outlineLevel="1">
      <c r="A306" s="16"/>
      <c r="B306" s="8"/>
      <c r="C306" s="75"/>
      <c r="D306" s="146"/>
      <c r="E306" s="148"/>
    </row>
    <row r="307" spans="1:5" ht="14.25" customHeight="1" outlineLevel="1">
      <c r="A307" s="29"/>
      <c r="B307" s="11"/>
      <c r="C307" s="72"/>
      <c r="E307" s="12"/>
    </row>
    <row r="308" spans="1:5" outlineLevel="1">
      <c r="A308" s="30"/>
      <c r="B308" s="11"/>
      <c r="C308" s="72"/>
      <c r="E308" s="12"/>
    </row>
    <row r="309" spans="1:5" outlineLevel="1">
      <c r="A309" s="31"/>
      <c r="B309" s="11"/>
      <c r="C309" s="72"/>
      <c r="E309" s="12"/>
    </row>
    <row r="310" spans="1:5" ht="14" outlineLevel="1" thickBot="1">
      <c r="A310" s="14"/>
      <c r="B310" s="13"/>
      <c r="C310" s="77"/>
      <c r="E310" s="33"/>
    </row>
    <row r="311" spans="1:5" ht="15" outlineLevel="1" thickTop="1" thickBot="1">
      <c r="A311" s="149"/>
      <c r="B311" s="149"/>
      <c r="C311" s="149"/>
      <c r="D311" s="150" t="str">
        <f>IF(AND(COUNTIF(D314:D317,"Fail")=0,COUNTIF(D314:D317,"Pass")=0),"Testcase not executed",IF(COUNTIF(D314:D317,"Pass")/(COUNTIF(D314:D317,"Fail")+COUNTIF(D314:D317,"Pass"))=1,"Testcase Pass","Testcase Fail"))</f>
        <v>Testcase not executed</v>
      </c>
      <c r="E311" s="151"/>
    </row>
    <row r="312" spans="1:5" outlineLevel="1">
      <c r="A312" s="15"/>
      <c r="B312" s="6"/>
      <c r="C312" s="74"/>
      <c r="D312" s="145" t="s">
        <v>35</v>
      </c>
      <c r="E312" s="147"/>
    </row>
    <row r="313" spans="1:5" outlineLevel="1">
      <c r="A313" s="16"/>
      <c r="B313" s="8"/>
      <c r="C313" s="75"/>
      <c r="D313" s="146"/>
      <c r="E313" s="148"/>
    </row>
    <row r="314" spans="1:5" ht="14.25" customHeight="1" outlineLevel="1">
      <c r="A314" s="29"/>
      <c r="B314" s="11"/>
      <c r="C314" s="72"/>
      <c r="E314" s="12"/>
    </row>
    <row r="315" spans="1:5" outlineLevel="1">
      <c r="A315" s="30"/>
      <c r="B315" s="11"/>
      <c r="C315" s="72"/>
      <c r="E315" s="12"/>
    </row>
    <row r="316" spans="1:5" outlineLevel="1">
      <c r="A316" s="31"/>
      <c r="B316" s="11"/>
      <c r="C316" s="72"/>
      <c r="E316" s="12"/>
    </row>
    <row r="317" spans="1:5" ht="14" outlineLevel="1" thickBot="1">
      <c r="A317" s="14"/>
      <c r="B317" s="13"/>
      <c r="C317" s="77"/>
      <c r="E317" s="33"/>
    </row>
    <row r="318" spans="1:5" ht="15" outlineLevel="1" thickTop="1" thickBot="1">
      <c r="A318" s="149"/>
      <c r="B318" s="149"/>
      <c r="C318" s="149"/>
      <c r="D318" s="150" t="str">
        <f>IF(AND(COUNTIF(D321:D324,"Fail")=0,COUNTIF(D321:D324,"Pass")=0),"Testcase not executed",IF(COUNTIF(D321:D324,"Pass")/(COUNTIF(D321:D324,"Fail")+COUNTIF(D321:D324,"Pass"))=1,"Testcase Pass","Testcase Fail"))</f>
        <v>Testcase not executed</v>
      </c>
      <c r="E318" s="151"/>
    </row>
    <row r="319" spans="1:5" outlineLevel="1">
      <c r="A319" s="15"/>
      <c r="B319" s="6"/>
      <c r="C319" s="74"/>
      <c r="D319" s="145" t="s">
        <v>35</v>
      </c>
      <c r="E319" s="147"/>
    </row>
    <row r="320" spans="1:5" outlineLevel="1">
      <c r="A320" s="16"/>
      <c r="B320" s="8"/>
      <c r="C320" s="75"/>
      <c r="D320" s="146"/>
      <c r="E320" s="148"/>
    </row>
    <row r="321" spans="1:5" ht="14.25" customHeight="1" outlineLevel="1">
      <c r="A321" s="29"/>
      <c r="B321" s="11"/>
      <c r="C321" s="72"/>
      <c r="E321" s="12"/>
    </row>
    <row r="322" spans="1:5" outlineLevel="1">
      <c r="A322" s="30"/>
      <c r="B322" s="11"/>
      <c r="C322" s="72"/>
      <c r="E322" s="12"/>
    </row>
    <row r="323" spans="1:5" outlineLevel="1">
      <c r="A323" s="31"/>
      <c r="B323" s="11"/>
      <c r="C323" s="72"/>
      <c r="E323" s="12"/>
    </row>
    <row r="324" spans="1:5" ht="14" outlineLevel="1" thickBot="1">
      <c r="A324" s="14"/>
      <c r="B324" s="13"/>
      <c r="C324" s="77"/>
      <c r="E324" s="33"/>
    </row>
    <row r="325" spans="1:5" ht="15" outlineLevel="1" thickTop="1" thickBot="1">
      <c r="A325" s="149"/>
      <c r="B325" s="149"/>
      <c r="C325" s="149"/>
      <c r="D325" s="150" t="str">
        <f>IF(AND(COUNTIF(D328:D331,"Fail")=0,COUNTIF(D328:D331,"Pass")=0),"Testcase not executed",IF(COUNTIF(D328:D331,"Pass")/(COUNTIF(D328:D331,"Fail")+COUNTIF(D328:D331,"Pass"))=1,"Testcase Pass","Testcase Fail"))</f>
        <v>Testcase not executed</v>
      </c>
      <c r="E325" s="151"/>
    </row>
    <row r="326" spans="1:5" outlineLevel="1">
      <c r="A326" s="15"/>
      <c r="B326" s="6"/>
      <c r="C326" s="74"/>
      <c r="D326" s="145" t="s">
        <v>35</v>
      </c>
      <c r="E326" s="147"/>
    </row>
    <row r="327" spans="1:5" outlineLevel="1">
      <c r="A327" s="16"/>
      <c r="B327" s="8"/>
      <c r="C327" s="75"/>
      <c r="D327" s="146"/>
      <c r="E327" s="148"/>
    </row>
    <row r="328" spans="1:5" ht="14.25" customHeight="1" outlineLevel="1">
      <c r="A328" s="29"/>
      <c r="B328" s="11"/>
      <c r="C328" s="72"/>
      <c r="E328" s="12"/>
    </row>
    <row r="329" spans="1:5" outlineLevel="1">
      <c r="A329" s="30"/>
      <c r="B329" s="11"/>
      <c r="C329" s="72"/>
      <c r="E329" s="12"/>
    </row>
    <row r="330" spans="1:5" outlineLevel="1">
      <c r="A330" s="31"/>
      <c r="B330" s="11"/>
      <c r="C330" s="72"/>
      <c r="E330" s="12"/>
    </row>
    <row r="331" spans="1:5" ht="14" outlineLevel="1" thickBot="1">
      <c r="A331" s="14"/>
      <c r="B331" s="13"/>
      <c r="C331" s="77"/>
      <c r="E331" s="33"/>
    </row>
    <row r="332" spans="1:5" ht="15" outlineLevel="1" thickTop="1" thickBot="1">
      <c r="A332" s="149"/>
      <c r="B332" s="149"/>
      <c r="C332" s="149"/>
      <c r="D332" s="150" t="str">
        <f>IF(AND(COUNTIF(D335:D338,"Fail")=0,COUNTIF(D335:D338,"Pass")=0),"Testcase not executed",IF(COUNTIF(D335:D338,"Pass")/(COUNTIF(D335:D338,"Fail")+COUNTIF(D335:D338,"Pass"))=1,"Testcase Pass","Testcase Fail"))</f>
        <v>Testcase not executed</v>
      </c>
      <c r="E332" s="151"/>
    </row>
    <row r="333" spans="1:5" outlineLevel="1">
      <c r="A333" s="15"/>
      <c r="B333" s="6"/>
      <c r="C333" s="74"/>
      <c r="D333" s="145" t="s">
        <v>35</v>
      </c>
      <c r="E333" s="147"/>
    </row>
    <row r="334" spans="1:5" outlineLevel="1">
      <c r="A334" s="16"/>
      <c r="B334" s="8"/>
      <c r="C334" s="75"/>
      <c r="D334" s="146"/>
      <c r="E334" s="148"/>
    </row>
    <row r="335" spans="1:5" ht="14.25" customHeight="1" outlineLevel="1">
      <c r="A335" s="29"/>
      <c r="B335" s="11"/>
      <c r="C335" s="72"/>
      <c r="E335" s="12"/>
    </row>
    <row r="336" spans="1:5" outlineLevel="1">
      <c r="A336" s="30"/>
      <c r="B336" s="11"/>
      <c r="C336" s="72"/>
      <c r="E336" s="12"/>
    </row>
    <row r="337" spans="1:5" outlineLevel="1">
      <c r="A337" s="31"/>
      <c r="B337" s="11"/>
      <c r="C337" s="72"/>
      <c r="E337" s="12"/>
    </row>
    <row r="338" spans="1:5" ht="14" outlineLevel="1" thickBot="1">
      <c r="A338" s="14"/>
      <c r="B338" s="13"/>
      <c r="C338" s="77"/>
      <c r="E338" s="33"/>
    </row>
    <row r="339" spans="1:5" ht="15" outlineLevel="1" thickTop="1" thickBot="1">
      <c r="A339" s="149"/>
      <c r="B339" s="149"/>
      <c r="C339" s="149"/>
      <c r="D339" s="150" t="str">
        <f>IF(AND(COUNTIF(D342:D345,"Fail")=0,COUNTIF(D342:D345,"Pass")=0),"Testcase not executed",IF(COUNTIF(D342:D345,"Pass")/(COUNTIF(D342:D345,"Fail")+COUNTIF(D342:D345,"Pass"))=1,"Testcase Pass","Testcase Fail"))</f>
        <v>Testcase not executed</v>
      </c>
      <c r="E339" s="151"/>
    </row>
    <row r="340" spans="1:5" outlineLevel="1">
      <c r="A340" s="15"/>
      <c r="B340" s="6"/>
      <c r="C340" s="74"/>
      <c r="D340" s="145" t="s">
        <v>35</v>
      </c>
      <c r="E340" s="147"/>
    </row>
    <row r="341" spans="1:5" outlineLevel="1">
      <c r="A341" s="16"/>
      <c r="B341" s="8"/>
      <c r="C341" s="75"/>
      <c r="D341" s="146"/>
      <c r="E341" s="148"/>
    </row>
    <row r="342" spans="1:5" ht="14.25" customHeight="1" outlineLevel="1">
      <c r="A342" s="23"/>
      <c r="B342" s="11"/>
      <c r="C342" s="72"/>
      <c r="E342" s="12"/>
    </row>
    <row r="343" spans="1:5" outlineLevel="1">
      <c r="A343" s="21"/>
      <c r="B343" s="11"/>
      <c r="C343" s="72"/>
      <c r="E343" s="12"/>
    </row>
    <row r="344" spans="1:5" outlineLevel="1">
      <c r="A344" s="22"/>
      <c r="B344" s="11"/>
      <c r="C344" s="72"/>
      <c r="E344" s="12"/>
    </row>
    <row r="345" spans="1:5" ht="14" outlineLevel="1" thickBot="1">
      <c r="A345" s="14"/>
      <c r="B345" s="13"/>
      <c r="C345" s="77"/>
      <c r="E345" s="33"/>
    </row>
    <row r="346" spans="1:5" ht="15" outlineLevel="1" thickTop="1" thickBot="1">
      <c r="A346" s="149"/>
      <c r="B346" s="149"/>
      <c r="C346" s="149"/>
      <c r="D346" s="150" t="str">
        <f>IF(AND(COUNTIF(D349:D352,"Fail")=0,COUNTIF(D349:D352,"Pass")=0),"Testcase not executed",IF(COUNTIF(D349:D352,"Pass")/(COUNTIF(D349:D352,"Fail")+COUNTIF(D349:D352,"Pass"))=1,"Testcase Pass","Testcase Fail"))</f>
        <v>Testcase not executed</v>
      </c>
      <c r="E346" s="151"/>
    </row>
    <row r="347" spans="1:5" outlineLevel="1">
      <c r="A347" s="15"/>
      <c r="B347" s="6"/>
      <c r="C347" s="74"/>
      <c r="D347" s="145" t="s">
        <v>35</v>
      </c>
      <c r="E347" s="147"/>
    </row>
    <row r="348" spans="1:5" outlineLevel="1">
      <c r="A348" s="16"/>
      <c r="B348" s="8"/>
      <c r="C348" s="75"/>
      <c r="D348" s="146"/>
      <c r="E348" s="148"/>
    </row>
    <row r="349" spans="1:5" ht="14.25" customHeight="1" outlineLevel="1">
      <c r="A349" s="23"/>
      <c r="B349" s="11"/>
      <c r="C349" s="72"/>
      <c r="E349" s="12"/>
    </row>
    <row r="350" spans="1:5" outlineLevel="1">
      <c r="A350" s="21"/>
      <c r="B350" s="11"/>
      <c r="C350" s="72"/>
      <c r="E350" s="12"/>
    </row>
    <row r="351" spans="1:5" outlineLevel="1">
      <c r="A351" s="22"/>
      <c r="B351" s="11"/>
      <c r="C351" s="72"/>
      <c r="E351" s="12"/>
    </row>
    <row r="352" spans="1:5" ht="14" outlineLevel="1" thickBot="1">
      <c r="A352" s="14"/>
      <c r="B352" s="13"/>
      <c r="C352" s="77"/>
      <c r="E352" s="33"/>
    </row>
    <row r="353" spans="1:5" ht="15" outlineLevel="1" thickTop="1" thickBot="1">
      <c r="A353" s="149"/>
      <c r="B353" s="149"/>
      <c r="C353" s="149"/>
      <c r="D353" s="150" t="str">
        <f>IF(AND(COUNTIF(D356:D359,"Fail")=0,COUNTIF(D356:D359,"Pass")=0),"Testcase not executed",IF(COUNTIF(D356:D359,"Pass")/(COUNTIF(D356:D359,"Fail")+COUNTIF(D356:D359,"Pass"))=1,"Testcase Pass","Testcase Fail"))</f>
        <v>Testcase not executed</v>
      </c>
      <c r="E353" s="151"/>
    </row>
    <row r="354" spans="1:5" outlineLevel="1">
      <c r="A354" s="15"/>
      <c r="B354" s="6"/>
      <c r="C354" s="74"/>
      <c r="D354" s="145" t="s">
        <v>35</v>
      </c>
      <c r="E354" s="147"/>
    </row>
    <row r="355" spans="1:5" outlineLevel="1">
      <c r="A355" s="16"/>
      <c r="B355" s="8"/>
      <c r="C355" s="75"/>
      <c r="D355" s="146"/>
      <c r="E355" s="148"/>
    </row>
    <row r="356" spans="1:5" ht="14.25" customHeight="1" outlineLevel="1">
      <c r="A356" s="23"/>
      <c r="B356" s="11"/>
      <c r="C356" s="72"/>
      <c r="E356" s="12"/>
    </row>
    <row r="357" spans="1:5" outlineLevel="1">
      <c r="A357" s="21"/>
      <c r="B357" s="11"/>
      <c r="C357" s="72"/>
      <c r="E357" s="12"/>
    </row>
    <row r="358" spans="1:5" outlineLevel="1">
      <c r="A358" s="22"/>
      <c r="B358" s="11"/>
      <c r="C358" s="72"/>
      <c r="E358" s="12"/>
    </row>
    <row r="359" spans="1:5" ht="14" outlineLevel="1" thickBot="1">
      <c r="A359" s="14"/>
      <c r="B359" s="13"/>
      <c r="C359" s="77"/>
      <c r="E359" s="33"/>
    </row>
    <row r="360" spans="1:5" ht="15" outlineLevel="1" thickTop="1" thickBot="1">
      <c r="A360" s="149"/>
      <c r="B360" s="149"/>
      <c r="C360" s="149"/>
      <c r="D360" s="150" t="str">
        <f>IF(AND(COUNTIF(D363:D366,"Fail")=0,COUNTIF(D363:D366,"Pass")=0),"Testcase not executed",IF(COUNTIF(D363:D366,"Pass")/(COUNTIF(D363:D366,"Fail")+COUNTIF(D363:D366,"Pass"))=1,"Testcase Pass","Testcase Fail"))</f>
        <v>Testcase not executed</v>
      </c>
      <c r="E360" s="151"/>
    </row>
    <row r="361" spans="1:5" outlineLevel="1">
      <c r="A361" s="15"/>
      <c r="B361" s="6"/>
      <c r="C361" s="74"/>
      <c r="D361" s="145" t="s">
        <v>35</v>
      </c>
      <c r="E361" s="147"/>
    </row>
    <row r="362" spans="1:5" outlineLevel="1">
      <c r="A362" s="16"/>
      <c r="B362" s="8"/>
      <c r="C362" s="75"/>
      <c r="D362" s="146"/>
      <c r="E362" s="148"/>
    </row>
    <row r="363" spans="1:5" outlineLevel="1">
      <c r="A363" s="23"/>
      <c r="B363" s="11"/>
      <c r="C363" s="72"/>
      <c r="E363" s="12"/>
    </row>
    <row r="364" spans="1:5" outlineLevel="1">
      <c r="A364" s="21"/>
      <c r="B364" s="11"/>
      <c r="C364" s="72"/>
      <c r="E364" s="12"/>
    </row>
    <row r="365" spans="1:5" outlineLevel="1">
      <c r="A365" s="22"/>
      <c r="B365" s="11"/>
      <c r="C365" s="72"/>
      <c r="E365" s="12"/>
    </row>
    <row r="366" spans="1:5" ht="14" outlineLevel="1" thickBot="1">
      <c r="A366" s="58"/>
      <c r="B366" s="59"/>
      <c r="C366" s="79"/>
      <c r="D366" s="70"/>
      <c r="E366" s="33"/>
    </row>
    <row r="367" spans="1:5" ht="14" thickTop="1"/>
    <row r="369" spans="1:2">
      <c r="A369" s="5" t="s">
        <v>37</v>
      </c>
    </row>
    <row r="371" spans="1:2" ht="37.5" customHeight="1">
      <c r="A371" s="158" t="s">
        <v>38</v>
      </c>
      <c r="B371" s="158"/>
    </row>
  </sheetData>
  <dataConsolidate/>
  <customSheetViews>
    <customSheetView guid="{BB6A834E-9291-4B7D-8656-550895F36C7D}" showPageBreaks="1" view="pageBreakPreview" showRuler="0" topLeftCell="A343">
      <selection activeCell="D363" sqref="D363:D366 D356:D359 D349:D352 D342:D345 D335:D338 D328:D331 D321:D324 D112:D114 D251:D254 D244:D247 D237:D240 D230:D233 D223:D226 D216:D219 D209:D212 D314:D317 D195:D198 D188:D191 D181:D184 D174:D177 D167:D170 D160:D163 D153:D156 D146:D149 D139:D142 D132:D135 D125:D128 D118:D121 D41:D44 D34:D37 D21:D30 D15:D17 D48:D51 D56:D59 D63:D66 D70:D73 D77:D80 D84:D87 D91:D94 D98:D101 D105:D108 D258:D261 D265:D268 D272:D275 D279:D281 D286:D289 D293:D296 D300:D303 D307:D310 D202:D205"/>
      <pageSetup paperSize="9" scale="75" fitToWidth="2" orientation="landscape"/>
      <headerFooter>
        <oddHeader>&amp;C&amp;F&amp;R&amp;A</oddHeader>
        <oddFooter>&amp;C&amp;D &amp;T</oddFooter>
      </headerFooter>
    </customSheetView>
  </customSheetViews>
  <mergeCells count="199">
    <mergeCell ref="A2:C2"/>
    <mergeCell ref="D11:E11"/>
    <mergeCell ref="A18:C18"/>
    <mergeCell ref="D18:E18"/>
    <mergeCell ref="D19:D20"/>
    <mergeCell ref="E19:E20"/>
    <mergeCell ref="D31:E31"/>
    <mergeCell ref="D32:D33"/>
    <mergeCell ref="E32:E33"/>
    <mergeCell ref="A38:C38"/>
    <mergeCell ref="D38:E38"/>
    <mergeCell ref="A371:B371"/>
    <mergeCell ref="D172:D173"/>
    <mergeCell ref="E172:E173"/>
    <mergeCell ref="A31:C31"/>
    <mergeCell ref="D46:D47"/>
    <mergeCell ref="E46:E47"/>
    <mergeCell ref="A52:C52"/>
    <mergeCell ref="D52:E52"/>
    <mergeCell ref="D39:D40"/>
    <mergeCell ref="E39:E40"/>
    <mergeCell ref="A45:C45"/>
    <mergeCell ref="D45:E45"/>
    <mergeCell ref="D61:D62"/>
    <mergeCell ref="E61:E62"/>
    <mergeCell ref="A67:C67"/>
    <mergeCell ref="D67:E67"/>
    <mergeCell ref="D53:D55"/>
    <mergeCell ref="E53:E55"/>
    <mergeCell ref="A60:C60"/>
    <mergeCell ref="D60:E60"/>
    <mergeCell ref="D75:D76"/>
    <mergeCell ref="E75:E76"/>
    <mergeCell ref="A81:C81"/>
    <mergeCell ref="D81:E81"/>
    <mergeCell ref="D68:D69"/>
    <mergeCell ref="E68:E69"/>
    <mergeCell ref="A74:C74"/>
    <mergeCell ref="D74:E74"/>
    <mergeCell ref="D89:D90"/>
    <mergeCell ref="E89:E90"/>
    <mergeCell ref="A95:C95"/>
    <mergeCell ref="D95:E95"/>
    <mergeCell ref="D82:D83"/>
    <mergeCell ref="E82:E83"/>
    <mergeCell ref="A88:C88"/>
    <mergeCell ref="D88:E88"/>
    <mergeCell ref="D103:D104"/>
    <mergeCell ref="E103:E104"/>
    <mergeCell ref="A109:C109"/>
    <mergeCell ref="D109:E109"/>
    <mergeCell ref="D96:D97"/>
    <mergeCell ref="E96:E97"/>
    <mergeCell ref="A102:C102"/>
    <mergeCell ref="D102:E102"/>
    <mergeCell ref="D116:D117"/>
    <mergeCell ref="E116:E117"/>
    <mergeCell ref="A122:C122"/>
    <mergeCell ref="D122:E122"/>
    <mergeCell ref="D110:D111"/>
    <mergeCell ref="E110:E111"/>
    <mergeCell ref="A115:C115"/>
    <mergeCell ref="D115:E115"/>
    <mergeCell ref="D130:D131"/>
    <mergeCell ref="E130:E131"/>
    <mergeCell ref="A136:C136"/>
    <mergeCell ref="D136:E136"/>
    <mergeCell ref="D123:D124"/>
    <mergeCell ref="E123:E124"/>
    <mergeCell ref="A129:C129"/>
    <mergeCell ref="D129:E129"/>
    <mergeCell ref="D144:D145"/>
    <mergeCell ref="E144:E145"/>
    <mergeCell ref="A150:C150"/>
    <mergeCell ref="D150:E150"/>
    <mergeCell ref="D137:D138"/>
    <mergeCell ref="E137:E138"/>
    <mergeCell ref="A143:C143"/>
    <mergeCell ref="D143:E143"/>
    <mergeCell ref="D158:D159"/>
    <mergeCell ref="E158:E159"/>
    <mergeCell ref="A164:C164"/>
    <mergeCell ref="D164:E164"/>
    <mergeCell ref="D151:D152"/>
    <mergeCell ref="E151:E152"/>
    <mergeCell ref="A157:C157"/>
    <mergeCell ref="D157:E157"/>
    <mergeCell ref="A178:C178"/>
    <mergeCell ref="D178:E178"/>
    <mergeCell ref="D179:D180"/>
    <mergeCell ref="E179:E180"/>
    <mergeCell ref="D165:D166"/>
    <mergeCell ref="E165:E166"/>
    <mergeCell ref="A171:C171"/>
    <mergeCell ref="D171:E171"/>
    <mergeCell ref="A192:C192"/>
    <mergeCell ref="D192:E192"/>
    <mergeCell ref="D193:D194"/>
    <mergeCell ref="E193:E194"/>
    <mergeCell ref="A185:C185"/>
    <mergeCell ref="D185:E185"/>
    <mergeCell ref="D186:D187"/>
    <mergeCell ref="E186:E187"/>
    <mergeCell ref="A206:C206"/>
    <mergeCell ref="D206:E206"/>
    <mergeCell ref="A207:C207"/>
    <mergeCell ref="D207:D208"/>
    <mergeCell ref="E207:E208"/>
    <mergeCell ref="A199:C199"/>
    <mergeCell ref="D199:E199"/>
    <mergeCell ref="D200:D201"/>
    <mergeCell ref="E200:E201"/>
    <mergeCell ref="A220:C220"/>
    <mergeCell ref="D220:E220"/>
    <mergeCell ref="D221:D222"/>
    <mergeCell ref="E221:E222"/>
    <mergeCell ref="A213:C213"/>
    <mergeCell ref="D213:E213"/>
    <mergeCell ref="D214:D215"/>
    <mergeCell ref="E214:E215"/>
    <mergeCell ref="A234:C234"/>
    <mergeCell ref="D234:E234"/>
    <mergeCell ref="D235:D236"/>
    <mergeCell ref="E235:E236"/>
    <mergeCell ref="A227:C227"/>
    <mergeCell ref="D227:E227"/>
    <mergeCell ref="D228:D229"/>
    <mergeCell ref="E228:E229"/>
    <mergeCell ref="A248:C248"/>
    <mergeCell ref="D248:E248"/>
    <mergeCell ref="E249:E250"/>
    <mergeCell ref="A255:C255"/>
    <mergeCell ref="D255:E255"/>
    <mergeCell ref="A241:C241"/>
    <mergeCell ref="D241:E241"/>
    <mergeCell ref="D242:D243"/>
    <mergeCell ref="E242:E243"/>
    <mergeCell ref="D263:D264"/>
    <mergeCell ref="E263:E264"/>
    <mergeCell ref="A269:C269"/>
    <mergeCell ref="D269:E269"/>
    <mergeCell ref="D256:D257"/>
    <mergeCell ref="E256:E257"/>
    <mergeCell ref="A262:C262"/>
    <mergeCell ref="D262:E262"/>
    <mergeCell ref="D277:D278"/>
    <mergeCell ref="E277:E278"/>
    <mergeCell ref="A283:C283"/>
    <mergeCell ref="D283:E283"/>
    <mergeCell ref="D270:D271"/>
    <mergeCell ref="E270:E271"/>
    <mergeCell ref="A276:C276"/>
    <mergeCell ref="D276:E276"/>
    <mergeCell ref="D291:D292"/>
    <mergeCell ref="E291:E292"/>
    <mergeCell ref="A297:C297"/>
    <mergeCell ref="D297:E297"/>
    <mergeCell ref="D284:D285"/>
    <mergeCell ref="E284:E285"/>
    <mergeCell ref="A290:C290"/>
    <mergeCell ref="D290:E290"/>
    <mergeCell ref="D305:D306"/>
    <mergeCell ref="E305:E306"/>
    <mergeCell ref="A311:C311"/>
    <mergeCell ref="D311:E311"/>
    <mergeCell ref="D298:D299"/>
    <mergeCell ref="E298:E299"/>
    <mergeCell ref="A304:C304"/>
    <mergeCell ref="D304:E304"/>
    <mergeCell ref="D319:D320"/>
    <mergeCell ref="E319:E320"/>
    <mergeCell ref="A325:C325"/>
    <mergeCell ref="D325:E325"/>
    <mergeCell ref="D312:D313"/>
    <mergeCell ref="E312:E313"/>
    <mergeCell ref="A318:C318"/>
    <mergeCell ref="D318:E318"/>
    <mergeCell ref="D333:D334"/>
    <mergeCell ref="E333:E334"/>
    <mergeCell ref="A339:C339"/>
    <mergeCell ref="D339:E339"/>
    <mergeCell ref="D326:D327"/>
    <mergeCell ref="E326:E327"/>
    <mergeCell ref="A332:C332"/>
    <mergeCell ref="D332:E332"/>
    <mergeCell ref="D347:D348"/>
    <mergeCell ref="E347:E348"/>
    <mergeCell ref="A353:C353"/>
    <mergeCell ref="D353:E353"/>
    <mergeCell ref="D340:D341"/>
    <mergeCell ref="E340:E341"/>
    <mergeCell ref="A346:C346"/>
    <mergeCell ref="D346:E346"/>
    <mergeCell ref="D361:D362"/>
    <mergeCell ref="E361:E362"/>
    <mergeCell ref="D354:D355"/>
    <mergeCell ref="E354:E355"/>
    <mergeCell ref="A360:C360"/>
    <mergeCell ref="D360:E360"/>
  </mergeCells>
  <phoneticPr fontId="4" type="noConversion"/>
  <conditionalFormatting sqref="D362:E362 D355:E355 D348:E348 D341:E341 D334:E334 D327:E327 D69:E69 D76:E76 D83:E83 D90:E90 D97:E97 D104:E104 D111:E111 D117:E117 D124:E124 D131:E131 D320:E320 D145:E145 D152:E152 D159:E159 D166:E166 D138:E138 D180:E180 D187:E187 D194:E194 D208:E208 D215:E215 D222:E222 D229:E229 D236:E236 D243:E243 D250:E250 D257:E257 D264:E264 D271:E271 D278:E278 D285:E285 D292:E292 D299:E299 D306:E306 D313:E313 D173:E173 D201:E201">
    <cfRule type="expression" dxfId="32" priority="1" stopIfTrue="1">
      <formula>$D69=1</formula>
    </cfRule>
    <cfRule type="expression" dxfId="31" priority="2" stopIfTrue="1">
      <formula>$D69=2</formula>
    </cfRule>
    <cfRule type="expression" dxfId="30" priority="3" stopIfTrue="1">
      <formula>$D69=""</formula>
    </cfRule>
  </conditionalFormatting>
  <conditionalFormatting sqref="A358:C358 A72:C72 A79:C79 A86:C86 A93:C93 A100:C100 A107:C107 A113:C113 A120:C120 A127:C127 A134:C134 A141:C141 A148:C148 A155:C155 A162:C162 A169:C169 A176:C176 A183:C183 A190:C190 A197:C197 A204:C204 A211:C211 A218:C218 A225:C225 A232:C232 A239:C239 A246:C246 A253:C253 A267:C267 A274:C274 A281:C281 A288:C288 A295:C295 A302:C302 A309:C309 A316:C316 A323:C323 A330:C330 A337:C337 A344:C344 A351:C351">
    <cfRule type="expression" dxfId="29" priority="4" stopIfTrue="1">
      <formula>$D76=1</formula>
    </cfRule>
    <cfRule type="expression" dxfId="28" priority="5" stopIfTrue="1">
      <formula>$D76=2</formula>
    </cfRule>
    <cfRule type="expression" priority="6" stopIfTrue="1">
      <formula>$D76=""</formula>
    </cfRule>
  </conditionalFormatting>
  <conditionalFormatting sqref="A137:D137 A361:D361 A354:D354 A130:E130 A340:D340 A144:E144 A46:E46 A333:D333 A326:D326 A319:D319 A312:D312 A305:D305 A298:D298 A291:D291 A284:D284 A277:D277 A270:D270 A263:D263 A256:D256 A235:D235 A228:D228 A242:D242 A249:D249 A221:D221 A214:D214 A207:D207 A193:D193 A186:D186 A179:D179 A116:E116 A165:D165 A158:D158 A151:E151 A347:D347 A123:E123 A53:E53 A61:E61 A68:E68 A75:E75 A82:E82 A89:E89 A96:E96 A103:E103 A110:E110 A172:D172 A200:D200">
    <cfRule type="expression" dxfId="27" priority="7" stopIfTrue="1">
      <formula>$D46="Testcase failed"</formula>
    </cfRule>
    <cfRule type="expression" dxfId="26" priority="8" stopIfTrue="1">
      <formula>$D46="Testcase OK"</formula>
    </cfRule>
    <cfRule type="expression" dxfId="25" priority="9" stopIfTrue="1">
      <formula>$D46="Testcase almost OK"</formula>
    </cfRule>
  </conditionalFormatting>
  <conditionalFormatting sqref="A44:C44">
    <cfRule type="expression" dxfId="24" priority="10" stopIfTrue="1">
      <formula>$D53=1</formula>
    </cfRule>
    <cfRule type="expression" dxfId="23" priority="11" stopIfTrue="1">
      <formula>$D53=2</formula>
    </cfRule>
    <cfRule type="expression" priority="12" stopIfTrue="1">
      <formula>$D53=""</formula>
    </cfRule>
  </conditionalFormatting>
  <conditionalFormatting sqref="A259:C259">
    <cfRule type="expression" dxfId="22" priority="13" stopIfTrue="1">
      <formula>$D264=1</formula>
    </cfRule>
    <cfRule type="expression" dxfId="21" priority="14" stopIfTrue="1">
      <formula>$D264=2</formula>
    </cfRule>
    <cfRule type="expression" priority="15" stopIfTrue="1">
      <formula>$D264=""</formula>
    </cfRule>
  </conditionalFormatting>
  <conditionalFormatting sqref="A260:C260">
    <cfRule type="expression" dxfId="20" priority="16" stopIfTrue="1">
      <formula>#REF!=1</formula>
    </cfRule>
    <cfRule type="expression" dxfId="19" priority="17" stopIfTrue="1">
      <formula>#REF!=2</formula>
    </cfRule>
    <cfRule type="expression" priority="18" stopIfTrue="1">
      <formula>#REF!=""</formula>
    </cfRule>
  </conditionalFormatting>
  <conditionalFormatting sqref="D353:E353 D346:E346 D339:E339 D332:E332 D325:E325 D318:E318 D311:E311 D304:E304 D297:E297 D290:E290 D283:E283 D276:E276 D269:E269 D262:E262 D255:E255 D248:E248 D241:E241 D234:E234 D227:E227 D220:E220 D213:E213 D206:E206 D192:E192 D185:E185 D178:E178 D184 D171:E171 D177 D164:E164 D18:E18 D199:E199 D31:E31 D38:E38 D45:E45 D52:E52 D60:E60 D67:E67 D74:E74 D81:E81 D88:E88 D95:E95 D102:E102 D109:E109 D115:E115 D122:E122 D129:E129 D136:E136 D143:E143 D150:E150 D157:E157 D360:E360">
    <cfRule type="expression" dxfId="18" priority="19" stopIfTrue="1">
      <formula>$D18="Testgeval niet OK"</formula>
    </cfRule>
    <cfRule type="expression" dxfId="17" priority="20" stopIfTrue="1">
      <formula>$D18="Testgeval OK"</formula>
    </cfRule>
  </conditionalFormatting>
  <conditionalFormatting sqref="A360:C360 A353:C353 A346:C346 A339:C339 A332:C332 A325:C325 A318:C318 A311:C311 A304:C304 A297:C297 A290:C290 A283:C283 A276:C276 A269:C269 A262:C262 A255:C255 A248:C248 A241:C241 A234:C234 A227:C227 C219 A220:C220 A213:C213 A199:C199 A192:C192 A185:C185 A178:C178 A171:C171 A18:C18 A31:C31 A38:C38 A45:C45 A52:C52 A60:C60 A67:C67 A74:C74 A81:C81 A88:C88 A95:C95 A102:C102 A109:C109 A115:C115 A122:C122 A129:C129 A136:C136 A143:C143 A150:C150 A157:C157 A164:C164 A206:C206">
    <cfRule type="expression" dxfId="16" priority="21" stopIfTrue="1">
      <formula>$D18="testgeval niet OK"</formula>
    </cfRule>
    <cfRule type="expression" dxfId="15" priority="22" stopIfTrue="1">
      <formula>$D18="testgeval OK"</formula>
    </cfRule>
  </conditionalFormatting>
  <dataValidations count="1">
    <dataValidation type="list" allowBlank="1" showInputMessage="1" showErrorMessage="1" sqref="D363:D366 D356:D359 D349:D352 D342:D345 D335:D338 D328:D331 D321:D324 D112:D114 D251:D254 D244:D247 D237:D240 D230:D233 D223:D226 D216:D219 D209:D212 D314:D317 D195:D198 D188:D191 D181:D184 D174:D177 D167:D170 D160:D163 D153:D156 D146:D149 D139:D142 D132:D135 D125:D128 D118:D121 D41:D44 D34:D37 D21:D30 D15:D17 D48:D51 D56:D59 D63:D66 D70:D73 D77:D80 D84:D87 D91:D94 D98:D101 D105:D108 D258:D261 D265:D268 D272:D275 D279:D281 D286:D289 D293:D296 D300:D303 D307:D310 D202:D205">
      <formula1>"Pass,Fail"</formula1>
    </dataValidation>
  </dataValidations>
  <pageMargins left="0.26" right="0.39" top="1" bottom="1" header="0.5" footer="0.5"/>
  <pageSetup paperSize="9" scale="75" fitToWidth="2" orientation="landscape"/>
  <headerFooter>
    <oddHeader>&amp;C&amp;F&amp;R&amp;A</oddHeader>
    <oddFooter>&amp;C&amp;D &amp;T</oddFoot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611" enableFormatConditionsCalculation="0"/>
  <dimension ref="A1:AN93"/>
  <sheetViews>
    <sheetView zoomScaleSheetLayoutView="100" workbookViewId="0">
      <pane xSplit="1" topLeftCell="B1" activePane="topRight" state="frozenSplit"/>
      <selection activeCell="B380" sqref="B380"/>
      <selection pane="topRight" activeCell="A8" sqref="A8"/>
    </sheetView>
  </sheetViews>
  <sheetFormatPr baseColWidth="10" defaultColWidth="9.1640625" defaultRowHeight="13" x14ac:dyDescent="0"/>
  <cols>
    <col min="1" max="1" width="35.5" style="96" customWidth="1"/>
    <col min="2" max="2" width="19.83203125" style="95" customWidth="1"/>
    <col min="3" max="3" width="19.33203125" style="96" customWidth="1"/>
    <col min="4" max="4" width="19.83203125" style="95" customWidth="1"/>
    <col min="5" max="5" width="13.6640625" style="96" customWidth="1"/>
    <col min="6" max="6" width="19.83203125" style="95" customWidth="1"/>
    <col min="7" max="7" width="13.6640625" style="96" customWidth="1"/>
    <col min="8" max="8" width="19.83203125" style="95" customWidth="1"/>
    <col min="9" max="9" width="13.6640625" style="96" customWidth="1"/>
    <col min="10" max="10" width="19.83203125" style="95" customWidth="1"/>
    <col min="11" max="11" width="13.6640625" style="96" customWidth="1"/>
    <col min="12" max="12" width="19.83203125" style="95" customWidth="1"/>
    <col min="13" max="13" width="13.6640625" style="96" customWidth="1"/>
    <col min="14" max="14" width="19.83203125" style="95" customWidth="1"/>
    <col min="15" max="15" width="13.6640625" style="96" customWidth="1"/>
    <col min="16" max="16" width="19.83203125" style="95" customWidth="1"/>
    <col min="17" max="17" width="13.6640625" style="96" customWidth="1"/>
    <col min="18" max="18" width="19.83203125" style="95" customWidth="1"/>
    <col min="19" max="19" width="13.6640625" style="96" customWidth="1"/>
    <col min="20" max="20" width="19.83203125" style="95" customWidth="1"/>
    <col min="21" max="21" width="13.6640625" style="96" customWidth="1"/>
    <col min="22" max="22" width="19.83203125" style="95" customWidth="1"/>
    <col min="23" max="23" width="9.1640625" style="97"/>
    <col min="24" max="24" width="12.1640625" style="97" customWidth="1"/>
    <col min="25" max="32" width="12.33203125" style="97" customWidth="1"/>
    <col min="33" max="33" width="12" style="97" customWidth="1"/>
    <col min="34" max="34" width="11.5" style="97" customWidth="1"/>
    <col min="35" max="39" width="12" style="97" customWidth="1"/>
    <col min="40" max="41" width="9.1640625" style="97"/>
    <col min="42" max="42" width="9.83203125" style="97" customWidth="1"/>
    <col min="43" max="43" width="12" style="97" customWidth="1"/>
    <col min="44" max="51" width="12.33203125" style="97" customWidth="1"/>
    <col min="52" max="52" width="12" style="97" customWidth="1"/>
    <col min="53" max="53" width="11.5" style="97" customWidth="1"/>
    <col min="54" max="58" width="12" style="97" customWidth="1"/>
    <col min="59" max="16384" width="9.1640625" style="97"/>
  </cols>
  <sheetData>
    <row r="1" spans="1:40" ht="16">
      <c r="A1" s="94" t="s">
        <v>16</v>
      </c>
    </row>
    <row r="3" spans="1:40">
      <c r="A3" s="98"/>
      <c r="B3" s="99"/>
      <c r="C3" s="99"/>
    </row>
    <row r="4" spans="1:40" ht="14" thickBot="1">
      <c r="A4" s="98"/>
      <c r="B4" s="97"/>
    </row>
    <row r="5" spans="1:40" ht="26.25" customHeight="1" thickBot="1">
      <c r="A5" s="100"/>
      <c r="B5" s="168" t="str">
        <f>IF('Create test script'!$E$13&lt;&gt;"",'Create test script'!$D$13&amp;'Create test script'!$E$13,'Create test script'!$D$13)</f>
        <v>Version test object: &lt;Version + name test object&gt;</v>
      </c>
      <c r="C5" s="168"/>
      <c r="D5" s="168" t="str">
        <f>IF('Create test script'!$E$13&lt;&gt;"",'Create test script'!$D$13&amp;'Create test script'!$E$13,'Create test script'!$D$13)</f>
        <v>Version test object: &lt;Version + name test object&gt;</v>
      </c>
      <c r="E5" s="168"/>
      <c r="F5" s="168" t="str">
        <f>IF('Create test script'!$E$13&lt;&gt;"",'Create test script'!$D$13&amp;'Create test script'!$E$13,'Create test script'!$D$13)</f>
        <v>Version test object: &lt;Version + name test object&gt;</v>
      </c>
      <c r="G5" s="168"/>
      <c r="H5" s="168" t="str">
        <f>IF('Create test script'!$E$13&lt;&gt;"",'Create test script'!$D$13&amp;'Create test script'!$E$13,'Create test script'!$D$13)</f>
        <v>Version test object: &lt;Version + name test object&gt;</v>
      </c>
      <c r="I5" s="168"/>
      <c r="J5" s="168" t="str">
        <f>IF('Create test script'!$E$13&lt;&gt;"",'Create test script'!$D$13&amp;'Create test script'!$E$13,'Create test script'!$D$13)</f>
        <v>Version test object: &lt;Version + name test object&gt;</v>
      </c>
      <c r="K5" s="168"/>
      <c r="L5" s="168" t="str">
        <f>IF('Create test script'!$E$13&lt;&gt;"",'Create test script'!$D$13&amp;'Create test script'!$E$13,'Create test script'!$D$13)</f>
        <v>Version test object: &lt;Version + name test object&gt;</v>
      </c>
      <c r="M5" s="168"/>
      <c r="N5" s="168" t="str">
        <f>IF('Create test script'!$E$13&lt;&gt;"",'Create test script'!$D$13&amp;'Create test script'!$E$13,'Create test script'!$D$13)</f>
        <v>Version test object: &lt;Version + name test object&gt;</v>
      </c>
      <c r="O5" s="168"/>
      <c r="P5" s="168" t="str">
        <f>IF('Create test script'!$E$13&lt;&gt;"",'Create test script'!$D$13&amp;'Create test script'!$E$13,'Create test script'!$D$13)</f>
        <v>Version test object: &lt;Version + name test object&gt;</v>
      </c>
      <c r="Q5" s="168"/>
      <c r="R5" s="168" t="str">
        <f>IF('Create test script'!$E$13&lt;&gt;"",'Create test script'!$D$13&amp;'Create test script'!$E$13,'Create test script'!$D$13)</f>
        <v>Version test object: &lt;Version + name test object&gt;</v>
      </c>
      <c r="S5" s="168"/>
      <c r="T5" s="168" t="str">
        <f>IF('Create test script'!$E$13&lt;&gt;"",'Create test script'!$D$13&amp;'Create test script'!$E$13,'Create test script'!$D$13)</f>
        <v>Version test object: &lt;Version + name test object&gt;</v>
      </c>
      <c r="U5" s="168"/>
      <c r="W5" s="101"/>
      <c r="X5" s="101"/>
      <c r="Y5" s="101"/>
      <c r="Z5" s="101"/>
      <c r="AA5" s="101"/>
      <c r="AB5" s="101"/>
      <c r="AC5" s="101"/>
      <c r="AD5" s="101"/>
      <c r="AE5" s="101"/>
      <c r="AF5" s="101"/>
      <c r="AG5" s="101"/>
      <c r="AH5" s="101"/>
      <c r="AI5" s="101"/>
      <c r="AJ5" s="101"/>
      <c r="AK5" s="101"/>
      <c r="AL5" s="101"/>
      <c r="AM5" s="101"/>
      <c r="AN5" s="101"/>
    </row>
    <row r="6" spans="1:40" s="101" customFormat="1" ht="14" thickTop="1">
      <c r="A6" s="102" t="s">
        <v>17</v>
      </c>
      <c r="B6" s="103" t="s">
        <v>8</v>
      </c>
      <c r="C6" s="166" t="s">
        <v>45</v>
      </c>
      <c r="D6" s="103" t="s">
        <v>8</v>
      </c>
      <c r="E6" s="166" t="s">
        <v>45</v>
      </c>
      <c r="F6" s="103" t="s">
        <v>8</v>
      </c>
      <c r="G6" s="166" t="s">
        <v>45</v>
      </c>
      <c r="H6" s="103" t="s">
        <v>8</v>
      </c>
      <c r="I6" s="166" t="s">
        <v>45</v>
      </c>
      <c r="J6" s="103" t="s">
        <v>8</v>
      </c>
      <c r="K6" s="166" t="s">
        <v>45</v>
      </c>
      <c r="L6" s="103" t="s">
        <v>8</v>
      </c>
      <c r="M6" s="166" t="s">
        <v>45</v>
      </c>
      <c r="N6" s="103" t="s">
        <v>8</v>
      </c>
      <c r="O6" s="166" t="s">
        <v>45</v>
      </c>
      <c r="P6" s="103" t="s">
        <v>8</v>
      </c>
      <c r="Q6" s="166" t="s">
        <v>45</v>
      </c>
      <c r="R6" s="103" t="s">
        <v>8</v>
      </c>
      <c r="S6" s="166" t="s">
        <v>45</v>
      </c>
      <c r="T6" s="103" t="s">
        <v>8</v>
      </c>
      <c r="U6" s="166" t="s">
        <v>45</v>
      </c>
      <c r="V6" s="95"/>
      <c r="X6" s="104"/>
      <c r="Y6" s="104"/>
      <c r="Z6" s="104"/>
      <c r="AA6" s="104"/>
      <c r="AB6" s="104"/>
      <c r="AC6" s="104"/>
      <c r="AD6" s="104"/>
      <c r="AE6" s="104"/>
      <c r="AF6" s="104"/>
      <c r="AG6" s="104"/>
      <c r="AH6" s="104"/>
      <c r="AI6" s="104"/>
      <c r="AJ6" s="104"/>
      <c r="AK6" s="104"/>
      <c r="AL6" s="104"/>
      <c r="AM6" s="104"/>
    </row>
    <row r="7" spans="1:40" s="101" customFormat="1" ht="14" thickBot="1">
      <c r="A7" s="105"/>
      <c r="B7" s="106">
        <v>39572</v>
      </c>
      <c r="C7" s="167"/>
      <c r="D7" s="106" t="str">
        <f>IF('Create test script'!$E$12="","",'Create test script'!$E$12)</f>
        <v>&lt;Date of execution test&gt;</v>
      </c>
      <c r="E7" s="167"/>
      <c r="F7" s="106" t="str">
        <f>IF('Create test script'!$E$12="","",'Create test script'!$E$12)</f>
        <v>&lt;Date of execution test&gt;</v>
      </c>
      <c r="G7" s="167"/>
      <c r="H7" s="106" t="str">
        <f>IF('Create test script'!$E$12="","",'Create test script'!$E$12)</f>
        <v>&lt;Date of execution test&gt;</v>
      </c>
      <c r="I7" s="167"/>
      <c r="J7" s="106" t="str">
        <f>IF('Create test script'!$E$12="","",'Create test script'!$E$12)</f>
        <v>&lt;Date of execution test&gt;</v>
      </c>
      <c r="K7" s="167"/>
      <c r="L7" s="106" t="str">
        <f>IF('Create test script'!$E$12="","",'Create test script'!$E$12)</f>
        <v>&lt;Date of execution test&gt;</v>
      </c>
      <c r="M7" s="167"/>
      <c r="N7" s="106" t="str">
        <f>IF('Create test script'!$E$12="","",'Create test script'!$E$12)</f>
        <v>&lt;Date of execution test&gt;</v>
      </c>
      <c r="O7" s="167"/>
      <c r="P7" s="106" t="str">
        <f>IF('Create test script'!$E$12="","",'Create test script'!$E$12)</f>
        <v>&lt;Date of execution test&gt;</v>
      </c>
      <c r="Q7" s="167"/>
      <c r="R7" s="106" t="str">
        <f>IF('Create test script'!$E$12="","",'Create test script'!$E$12)</f>
        <v>&lt;Date of execution test&gt;</v>
      </c>
      <c r="S7" s="167"/>
      <c r="T7" s="106" t="str">
        <f>IF('Create test script'!$E$12="","",'Create test script'!$E$12)</f>
        <v>&lt;Date of execution test&gt;</v>
      </c>
      <c r="U7" s="167"/>
      <c r="V7" s="95"/>
      <c r="X7" s="104"/>
      <c r="Y7" s="104"/>
      <c r="Z7" s="104"/>
      <c r="AA7" s="104"/>
      <c r="AB7" s="104"/>
      <c r="AC7" s="104"/>
      <c r="AD7" s="104"/>
      <c r="AE7" s="104"/>
      <c r="AF7" s="104"/>
      <c r="AG7" s="104"/>
      <c r="AH7" s="104"/>
      <c r="AI7" s="104"/>
      <c r="AJ7" s="104"/>
      <c r="AK7" s="104"/>
      <c r="AL7" s="104"/>
      <c r="AM7" s="104"/>
    </row>
    <row r="8" spans="1:40" ht="36">
      <c r="A8" s="107" t="str">
        <f>IF('Create test script'!A18="","",'Create test script'!A18)</f>
        <v>&lt;Identification of the testcase&gt;</v>
      </c>
      <c r="B8" s="108" t="str">
        <f>IF(OR(B$7="",'Create test script'!$A$18=""),"",'Create test script'!$D$18)</f>
        <v>Testcase not executed</v>
      </c>
      <c r="C8" s="109" t="s">
        <v>18</v>
      </c>
      <c r="D8" s="108" t="str">
        <f>IF(OR(D$7="",'Create test script'!$A$18=""),"",'Create test script'!$D$18)</f>
        <v>Testcase not executed</v>
      </c>
      <c r="E8" s="109" t="s">
        <v>18</v>
      </c>
      <c r="F8" s="108" t="str">
        <f>IF(OR(F$7="",'Create test script'!$A$18=""),"",'Create test script'!$D$18)</f>
        <v>Testcase not executed</v>
      </c>
      <c r="G8" s="109" t="s">
        <v>18</v>
      </c>
      <c r="H8" s="108" t="str">
        <f>IF(OR(H$7="",'Create test script'!$A$18=""),"",'Create test script'!$D$18)</f>
        <v>Testcase not executed</v>
      </c>
      <c r="I8" s="109" t="s">
        <v>18</v>
      </c>
      <c r="J8" s="108" t="str">
        <f>IF(OR(J$7="",'Create test script'!$A$18=""),"",'Create test script'!$D$18)</f>
        <v>Testcase not executed</v>
      </c>
      <c r="K8" s="109" t="s">
        <v>18</v>
      </c>
      <c r="L8" s="108" t="str">
        <f>IF(OR(L$7="",'Create test script'!$A$18=""),"",'Create test script'!$D$18)</f>
        <v>Testcase not executed</v>
      </c>
      <c r="M8" s="109" t="s">
        <v>18</v>
      </c>
      <c r="N8" s="108" t="str">
        <f>IF(OR(N$7="",'Create test script'!$A$18=""),"",'Create test script'!$D$18)</f>
        <v>Testcase not executed</v>
      </c>
      <c r="O8" s="109" t="s">
        <v>18</v>
      </c>
      <c r="P8" s="108" t="str">
        <f>IF(OR(P$7="",'Create test script'!$A$18=""),"",'Create test script'!$D$18)</f>
        <v>Testcase not executed</v>
      </c>
      <c r="Q8" s="109" t="s">
        <v>18</v>
      </c>
      <c r="R8" s="108" t="str">
        <f>IF(OR(R$7="",'Create test script'!$A$18=""),"",'Create test script'!$D$18)</f>
        <v>Testcase not executed</v>
      </c>
      <c r="S8" s="109" t="s">
        <v>18</v>
      </c>
      <c r="T8" s="108" t="str">
        <f>IF(OR(T$7="",'Create test script'!$A$18=""),"",'Create test script'!$D$18)</f>
        <v>Testcase not executed</v>
      </c>
      <c r="U8" s="109" t="s">
        <v>18</v>
      </c>
      <c r="X8" s="101"/>
      <c r="Y8" s="101"/>
      <c r="Z8" s="101"/>
      <c r="AA8" s="101"/>
      <c r="AB8" s="101"/>
      <c r="AC8" s="101"/>
      <c r="AD8" s="101"/>
      <c r="AE8" s="101"/>
      <c r="AF8" s="101"/>
      <c r="AG8" s="101"/>
      <c r="AH8" s="101"/>
      <c r="AI8" s="101"/>
      <c r="AJ8" s="101"/>
      <c r="AK8" s="101"/>
      <c r="AL8" s="101"/>
      <c r="AM8" s="101"/>
      <c r="AN8" s="101"/>
    </row>
    <row r="9" spans="1:40">
      <c r="A9" s="110" t="str">
        <f>IF('Create test script'!A31="","",'Create test script'!A31)</f>
        <v/>
      </c>
      <c r="B9" s="111" t="str">
        <f>IF(OR(B$7="",'Create test script'!$A$31=""),"",'Create test script'!$D$31)</f>
        <v/>
      </c>
      <c r="C9" s="112"/>
      <c r="D9" s="111" t="str">
        <f>IF(OR(D$7="",'Create test script'!$A$31=""),"",'Create test script'!$D$31)</f>
        <v/>
      </c>
      <c r="E9" s="112"/>
      <c r="F9" s="111" t="str">
        <f>IF(OR(F$7="",'Create test script'!$A$31=""),"",'Create test script'!$D$31)</f>
        <v/>
      </c>
      <c r="G9" s="112"/>
      <c r="H9" s="111" t="str">
        <f>IF(OR(H$7="",'Create test script'!$A$31=""),"",'Create test script'!$D$31)</f>
        <v/>
      </c>
      <c r="I9" s="112"/>
      <c r="J9" s="111" t="str">
        <f>IF(OR(J$7="",'Create test script'!$A$31=""),"",'Create test script'!$D$31)</f>
        <v/>
      </c>
      <c r="K9" s="112"/>
      <c r="L9" s="111" t="str">
        <f>IF(OR(L$7="",'Create test script'!$A$31=""),"",'Create test script'!$D$31)</f>
        <v/>
      </c>
      <c r="M9" s="112"/>
      <c r="N9" s="111" t="str">
        <f>IF(OR(N$7="",'Create test script'!$A$31=""),"",'Create test script'!$D$31)</f>
        <v/>
      </c>
      <c r="O9" s="112"/>
      <c r="P9" s="111" t="str">
        <f>IF(OR(P$7="",'Create test script'!$A$31=""),"",'Create test script'!$D$31)</f>
        <v/>
      </c>
      <c r="Q9" s="112"/>
      <c r="R9" s="111" t="str">
        <f>IF(OR(R$7="",'Create test script'!$A$31=""),"",'Create test script'!$D$31)</f>
        <v/>
      </c>
      <c r="S9" s="112"/>
      <c r="T9" s="111" t="str">
        <f>IF(OR(T$7="",'Create test script'!$A$31=""),"",'Create test script'!$D$31)</f>
        <v/>
      </c>
      <c r="U9" s="112"/>
      <c r="X9" s="101"/>
      <c r="Y9" s="101"/>
      <c r="Z9" s="101"/>
      <c r="AA9" s="101"/>
      <c r="AB9" s="101"/>
      <c r="AC9" s="101"/>
      <c r="AD9" s="101"/>
      <c r="AE9" s="101"/>
      <c r="AF9" s="101"/>
      <c r="AG9" s="101"/>
      <c r="AH9" s="101"/>
      <c r="AI9" s="101"/>
      <c r="AJ9" s="101"/>
      <c r="AK9" s="101"/>
      <c r="AL9" s="101"/>
      <c r="AM9" s="101"/>
      <c r="AN9" s="101"/>
    </row>
    <row r="10" spans="1:40">
      <c r="A10" s="110" t="str">
        <f>IF('Create test script'!A38="","",'Create test script'!A38)</f>
        <v/>
      </c>
      <c r="B10" s="111" t="str">
        <f>IF(OR(B$7="",'Create test script'!$A$38=""),"",'Create test script'!$D$38)</f>
        <v/>
      </c>
      <c r="C10" s="112"/>
      <c r="D10" s="111" t="str">
        <f>IF(OR(D$7="",'Create test script'!$A$38=""),"",'Create test script'!$D$38)</f>
        <v/>
      </c>
      <c r="E10" s="112"/>
      <c r="F10" s="111" t="str">
        <f>IF(OR(F$7="",'Create test script'!$A$38=""),"",'Create test script'!$D$38)</f>
        <v/>
      </c>
      <c r="G10" s="112"/>
      <c r="H10" s="111" t="str">
        <f>IF(OR(H$7="",'Create test script'!$A$38=""),"",'Create test script'!$D$38)</f>
        <v/>
      </c>
      <c r="I10" s="112"/>
      <c r="J10" s="111" t="str">
        <f>IF(OR(J$7="",'Create test script'!$A$38=""),"",'Create test script'!$D$38)</f>
        <v/>
      </c>
      <c r="K10" s="112"/>
      <c r="L10" s="111" t="str">
        <f>IF(OR(L$7="",'Create test script'!$A$38=""),"",'Create test script'!$D$38)</f>
        <v/>
      </c>
      <c r="M10" s="112"/>
      <c r="N10" s="111" t="str">
        <f>IF(OR(N$7="",'Create test script'!$A$38=""),"",'Create test script'!$D$38)</f>
        <v/>
      </c>
      <c r="O10" s="112"/>
      <c r="P10" s="111" t="str">
        <f>IF(OR(P$7="",'Create test script'!$A$38=""),"",'Create test script'!$D$38)</f>
        <v/>
      </c>
      <c r="Q10" s="112"/>
      <c r="R10" s="111" t="str">
        <f>IF(OR(R$7="",'Create test script'!$A$38=""),"",'Create test script'!$D$38)</f>
        <v/>
      </c>
      <c r="S10" s="112"/>
      <c r="T10" s="111" t="str">
        <f>IF(OR(T$7="",'Create test script'!$A$38=""),"",'Create test script'!$D$38)</f>
        <v/>
      </c>
      <c r="U10" s="112"/>
      <c r="X10" s="101"/>
      <c r="Y10" s="101"/>
      <c r="Z10" s="101"/>
      <c r="AA10" s="101"/>
      <c r="AB10" s="101"/>
      <c r="AC10" s="101"/>
      <c r="AD10" s="101"/>
      <c r="AE10" s="101"/>
      <c r="AF10" s="101"/>
      <c r="AG10" s="101"/>
      <c r="AH10" s="101"/>
      <c r="AI10" s="101"/>
      <c r="AJ10" s="101"/>
      <c r="AK10" s="101"/>
      <c r="AL10" s="101"/>
      <c r="AM10" s="101"/>
      <c r="AN10" s="101"/>
    </row>
    <row r="11" spans="1:40">
      <c r="A11" s="110" t="str">
        <f>IF('Create test script'!A45="","",'Create test script'!A45)</f>
        <v/>
      </c>
      <c r="B11" s="111" t="str">
        <f>IF(OR(B$7="",'Create test script'!$A$45=""),"",'Create test script'!$D$45)</f>
        <v/>
      </c>
      <c r="C11" s="112"/>
      <c r="D11" s="111" t="str">
        <f>IF(OR(D$7="",'Create test script'!$A$45=""),"",'Create test script'!$D$45)</f>
        <v/>
      </c>
      <c r="E11" s="112"/>
      <c r="F11" s="111" t="str">
        <f>IF(OR(F$7="",'Create test script'!$A$45=""),"",'Create test script'!$D$45)</f>
        <v/>
      </c>
      <c r="G11" s="112"/>
      <c r="H11" s="111" t="str">
        <f>IF(OR(H$7="",'Create test script'!$A$45=""),"",'Create test script'!$D$45)</f>
        <v/>
      </c>
      <c r="I11" s="112"/>
      <c r="J11" s="111" t="str">
        <f>IF(OR(J$7="",'Create test script'!$A$45=""),"",'Create test script'!$D$45)</f>
        <v/>
      </c>
      <c r="K11" s="112"/>
      <c r="L11" s="111" t="str">
        <f>IF(OR(L$7="",'Create test script'!$A$45=""),"",'Create test script'!$D$45)</f>
        <v/>
      </c>
      <c r="M11" s="112"/>
      <c r="N11" s="111" t="str">
        <f>IF(OR(N$7="",'Create test script'!$A$45=""),"",'Create test script'!$D$45)</f>
        <v/>
      </c>
      <c r="O11" s="112"/>
      <c r="P11" s="111" t="str">
        <f>IF(OR(P$7="",'Create test script'!$A$45=""),"",'Create test script'!$D$45)</f>
        <v/>
      </c>
      <c r="Q11" s="112"/>
      <c r="R11" s="111" t="str">
        <f>IF(OR(R$7="",'Create test script'!$A$45=""),"",'Create test script'!$D$45)</f>
        <v/>
      </c>
      <c r="S11" s="112"/>
      <c r="T11" s="111" t="str">
        <f>IF(OR(T$7="",'Create test script'!$A$45=""),"",'Create test script'!$D$45)</f>
        <v/>
      </c>
      <c r="U11" s="112"/>
      <c r="X11" s="101"/>
      <c r="Y11" s="101"/>
      <c r="Z11" s="101"/>
      <c r="AA11" s="101"/>
      <c r="AB11" s="101"/>
      <c r="AC11" s="101"/>
      <c r="AD11" s="101"/>
      <c r="AE11" s="101"/>
      <c r="AF11" s="101"/>
      <c r="AG11" s="101"/>
      <c r="AH11" s="101"/>
      <c r="AI11" s="101"/>
      <c r="AJ11" s="101"/>
      <c r="AK11" s="101"/>
      <c r="AL11" s="101"/>
      <c r="AM11" s="101"/>
      <c r="AN11" s="101"/>
    </row>
    <row r="12" spans="1:40">
      <c r="A12" s="110" t="str">
        <f>IF('Create test script'!A52="","",'Create test script'!A52)</f>
        <v/>
      </c>
      <c r="B12" s="111" t="str">
        <f>IF(OR(B$7="",'Create test script'!$A$52=""),"",'Create test script'!$D$52)</f>
        <v/>
      </c>
      <c r="C12" s="112"/>
      <c r="D12" s="111" t="str">
        <f>IF(OR(D$7="",'Create test script'!$A$52=""),"",'Create test script'!$D$52)</f>
        <v/>
      </c>
      <c r="E12" s="112"/>
      <c r="F12" s="111" t="str">
        <f>IF(OR(F$7="",'Create test script'!$A$52=""),"",'Create test script'!$D$52)</f>
        <v/>
      </c>
      <c r="G12" s="112"/>
      <c r="H12" s="111" t="str">
        <f>IF(OR(H$7="",'Create test script'!$A$52=""),"",'Create test script'!$D$52)</f>
        <v/>
      </c>
      <c r="I12" s="112"/>
      <c r="J12" s="111" t="str">
        <f>IF(OR(J$7="",'Create test script'!$A$52=""),"",'Create test script'!$D$52)</f>
        <v/>
      </c>
      <c r="K12" s="112"/>
      <c r="L12" s="111" t="str">
        <f>IF(OR(L$7="",'Create test script'!$A$52=""),"",'Create test script'!$D$52)</f>
        <v/>
      </c>
      <c r="M12" s="112"/>
      <c r="N12" s="111" t="str">
        <f>IF(OR(N$7="",'Create test script'!$A$52=""),"",'Create test script'!$D$52)</f>
        <v/>
      </c>
      <c r="O12" s="112"/>
      <c r="P12" s="111" t="str">
        <f>IF(OR(P$7="",'Create test script'!$A$52=""),"",'Create test script'!$D$52)</f>
        <v/>
      </c>
      <c r="Q12" s="112"/>
      <c r="R12" s="111" t="str">
        <f>IF(OR(R$7="",'Create test script'!$A$52=""),"",'Create test script'!$D$52)</f>
        <v/>
      </c>
      <c r="S12" s="112"/>
      <c r="T12" s="111" t="str">
        <f>IF(OR(T$7="",'Create test script'!$A$52=""),"",'Create test script'!$D$52)</f>
        <v/>
      </c>
      <c r="U12" s="112"/>
      <c r="X12" s="101"/>
      <c r="Y12" s="101"/>
      <c r="Z12" s="101"/>
      <c r="AA12" s="101"/>
      <c r="AB12" s="101"/>
      <c r="AC12" s="101"/>
      <c r="AD12" s="101"/>
      <c r="AE12" s="101"/>
      <c r="AF12" s="101"/>
      <c r="AG12" s="101"/>
      <c r="AH12" s="101"/>
      <c r="AI12" s="101"/>
      <c r="AJ12" s="101"/>
      <c r="AK12" s="101"/>
      <c r="AL12" s="101"/>
      <c r="AM12" s="101"/>
      <c r="AN12" s="101"/>
    </row>
    <row r="13" spans="1:40">
      <c r="A13" s="110" t="str">
        <f>IF('Create test script'!A60="","",'Create test script'!A60)</f>
        <v/>
      </c>
      <c r="B13" s="111" t="str">
        <f>IF(OR(B$7="",'Create test script'!$A$60=""),"",'Create test script'!$D$60)</f>
        <v/>
      </c>
      <c r="C13" s="112"/>
      <c r="D13" s="111" t="str">
        <f>IF(OR(D$7="",'Create test script'!$A$60=""),"",'Create test script'!$D$60)</f>
        <v/>
      </c>
      <c r="E13" s="112"/>
      <c r="F13" s="111" t="str">
        <f>IF(OR(F$7="",'Create test script'!$A$60=""),"",'Create test script'!$D$60)</f>
        <v/>
      </c>
      <c r="G13" s="112"/>
      <c r="H13" s="111" t="str">
        <f>IF(OR(H$7="",'Create test script'!$A$60=""),"",'Create test script'!$D$60)</f>
        <v/>
      </c>
      <c r="I13" s="112"/>
      <c r="J13" s="111" t="str">
        <f>IF(OR(J$7="",'Create test script'!$A$60=""),"",'Create test script'!$D$60)</f>
        <v/>
      </c>
      <c r="K13" s="112"/>
      <c r="L13" s="111" t="str">
        <f>IF(OR(L$7="",'Create test script'!$A$60=""),"",'Create test script'!$D$60)</f>
        <v/>
      </c>
      <c r="M13" s="112"/>
      <c r="N13" s="111" t="str">
        <f>IF(OR(N$7="",'Create test script'!$A$60=""),"",'Create test script'!$D$60)</f>
        <v/>
      </c>
      <c r="O13" s="112"/>
      <c r="P13" s="111" t="str">
        <f>IF(OR(P$7="",'Create test script'!$A$60=""),"",'Create test script'!$D$60)</f>
        <v/>
      </c>
      <c r="Q13" s="112"/>
      <c r="R13" s="111" t="str">
        <f>IF(OR(R$7="",'Create test script'!$A$60=""),"",'Create test script'!$D$60)</f>
        <v/>
      </c>
      <c r="S13" s="112"/>
      <c r="T13" s="111" t="str">
        <f>IF(OR(T$7="",'Create test script'!$A$60=""),"",'Create test script'!$D$60)</f>
        <v/>
      </c>
      <c r="U13" s="112"/>
      <c r="X13" s="101"/>
      <c r="Y13" s="101"/>
      <c r="Z13" s="101"/>
      <c r="AA13" s="101"/>
      <c r="AB13" s="101"/>
      <c r="AC13" s="101"/>
      <c r="AD13" s="101"/>
      <c r="AE13" s="101"/>
      <c r="AF13" s="101"/>
      <c r="AG13" s="101"/>
      <c r="AH13" s="101"/>
      <c r="AI13" s="101"/>
      <c r="AJ13" s="101"/>
      <c r="AK13" s="101"/>
      <c r="AL13" s="101"/>
      <c r="AM13" s="101"/>
      <c r="AN13" s="101"/>
    </row>
    <row r="14" spans="1:40">
      <c r="A14" s="110" t="str">
        <f>IF('Create test script'!A67="","",'Create test script'!A67)</f>
        <v/>
      </c>
      <c r="B14" s="111" t="str">
        <f>IF(OR(B$7="",'Create test script'!$A$67=""),"",'Create test script'!$D$67)</f>
        <v/>
      </c>
      <c r="C14" s="112"/>
      <c r="D14" s="111" t="str">
        <f>IF(OR(D$7="",'Create test script'!$A$67=""),"",'Create test script'!$D$67)</f>
        <v/>
      </c>
      <c r="E14" s="112"/>
      <c r="F14" s="111" t="str">
        <f>IF(OR(F$7="",'Create test script'!$A$67=""),"",'Create test script'!$D$67)</f>
        <v/>
      </c>
      <c r="G14" s="112"/>
      <c r="H14" s="111" t="str">
        <f>IF(OR(H$7="",'Create test script'!$A$67=""),"",'Create test script'!$D$67)</f>
        <v/>
      </c>
      <c r="I14" s="112"/>
      <c r="J14" s="111" t="str">
        <f>IF(OR(J$7="",'Create test script'!$A$67=""),"",'Create test script'!$D$67)</f>
        <v/>
      </c>
      <c r="K14" s="112"/>
      <c r="L14" s="111" t="str">
        <f>IF(OR(L$7="",'Create test script'!$A$67=""),"",'Create test script'!$D$67)</f>
        <v/>
      </c>
      <c r="M14" s="112"/>
      <c r="N14" s="111" t="str">
        <f>IF(OR(N$7="",'Create test script'!$A$67=""),"",'Create test script'!$D$67)</f>
        <v/>
      </c>
      <c r="O14" s="112"/>
      <c r="P14" s="111" t="str">
        <f>IF(OR(P$7="",'Create test script'!$A$67=""),"",'Create test script'!$D$67)</f>
        <v/>
      </c>
      <c r="Q14" s="112"/>
      <c r="R14" s="111" t="str">
        <f>IF(OR(R$7="",'Create test script'!$A$67=""),"",'Create test script'!$D$67)</f>
        <v/>
      </c>
      <c r="S14" s="112"/>
      <c r="T14" s="111" t="str">
        <f>IF(OR(T$7="",'Create test script'!$A$67=""),"",'Create test script'!$D$67)</f>
        <v/>
      </c>
      <c r="U14" s="112"/>
      <c r="X14" s="101"/>
      <c r="Y14" s="101"/>
      <c r="Z14" s="101"/>
      <c r="AA14" s="101"/>
      <c r="AB14" s="101"/>
      <c r="AC14" s="101"/>
      <c r="AD14" s="101"/>
      <c r="AE14" s="101"/>
      <c r="AF14" s="101"/>
      <c r="AG14" s="101"/>
      <c r="AH14" s="101"/>
      <c r="AI14" s="101"/>
      <c r="AJ14" s="101"/>
      <c r="AK14" s="101"/>
      <c r="AL14" s="101"/>
      <c r="AM14" s="101"/>
      <c r="AN14" s="101"/>
    </row>
    <row r="15" spans="1:40">
      <c r="A15" s="110" t="str">
        <f>IF('Create test script'!A74="","",'Create test script'!A74)</f>
        <v/>
      </c>
      <c r="B15" s="111" t="str">
        <f>IF(OR(B$7="",'Create test script'!$A$74=""),"",'Create test script'!$D$74)</f>
        <v/>
      </c>
      <c r="C15" s="112"/>
      <c r="D15" s="111" t="str">
        <f>IF(OR(D$7="",'Create test script'!$A$74=""),"",'Create test script'!$D$74)</f>
        <v/>
      </c>
      <c r="E15" s="112"/>
      <c r="F15" s="111" t="str">
        <f>IF(OR(F$7="",'Create test script'!$A$74=""),"",'Create test script'!$D$74)</f>
        <v/>
      </c>
      <c r="G15" s="112"/>
      <c r="H15" s="111" t="str">
        <f>IF(OR(H$7="",'Create test script'!$A$74=""),"",'Create test script'!$D$74)</f>
        <v/>
      </c>
      <c r="I15" s="112"/>
      <c r="J15" s="111" t="str">
        <f>IF(OR(J$7="",'Create test script'!$A$74=""),"",'Create test script'!$D$74)</f>
        <v/>
      </c>
      <c r="K15" s="112"/>
      <c r="L15" s="111" t="str">
        <f>IF(OR(L$7="",'Create test script'!$A$74=""),"",'Create test script'!$D$74)</f>
        <v/>
      </c>
      <c r="M15" s="112"/>
      <c r="N15" s="111" t="str">
        <f>IF(OR(N$7="",'Create test script'!$A$74=""),"",'Create test script'!$D$74)</f>
        <v/>
      </c>
      <c r="O15" s="112"/>
      <c r="P15" s="111" t="str">
        <f>IF(OR(P$7="",'Create test script'!$A$74=""),"",'Create test script'!$D$74)</f>
        <v/>
      </c>
      <c r="Q15" s="112"/>
      <c r="R15" s="111" t="str">
        <f>IF(OR(R$7="",'Create test script'!$A$74=""),"",'Create test script'!$D$74)</f>
        <v/>
      </c>
      <c r="S15" s="112"/>
      <c r="T15" s="111" t="str">
        <f>IF(OR(T$7="",'Create test script'!$A$74=""),"",'Create test script'!$D$74)</f>
        <v/>
      </c>
      <c r="U15" s="112"/>
      <c r="X15" s="101"/>
      <c r="Y15" s="101"/>
      <c r="Z15" s="101"/>
      <c r="AA15" s="101"/>
      <c r="AB15" s="101"/>
      <c r="AC15" s="101"/>
      <c r="AD15" s="101"/>
      <c r="AE15" s="101"/>
      <c r="AF15" s="101"/>
      <c r="AG15" s="101"/>
      <c r="AH15" s="101"/>
      <c r="AI15" s="101"/>
      <c r="AJ15" s="101"/>
      <c r="AK15" s="101"/>
      <c r="AL15" s="101"/>
      <c r="AM15" s="101"/>
      <c r="AN15" s="101"/>
    </row>
    <row r="16" spans="1:40">
      <c r="A16" s="110" t="str">
        <f>IF('Create test script'!A81="","",'Create test script'!A81)</f>
        <v/>
      </c>
      <c r="B16" s="111" t="str">
        <f>IF(OR(B$7="",'Create test script'!$A$81=""),"",'Create test script'!$D$81)</f>
        <v/>
      </c>
      <c r="C16" s="112"/>
      <c r="D16" s="111" t="str">
        <f>IF(OR(D$7="",'Create test script'!$A$81=""),"",'Create test script'!$D$81)</f>
        <v/>
      </c>
      <c r="E16" s="112"/>
      <c r="F16" s="111" t="str">
        <f>IF(OR(F$7="",'Create test script'!$A$81=""),"",'Create test script'!$D$81)</f>
        <v/>
      </c>
      <c r="G16" s="112"/>
      <c r="H16" s="111" t="str">
        <f>IF(OR(H$7="",'Create test script'!$A$81=""),"",'Create test script'!$D$81)</f>
        <v/>
      </c>
      <c r="I16" s="112"/>
      <c r="J16" s="111" t="str">
        <f>IF(OR(J$7="",'Create test script'!$A$81=""),"",'Create test script'!$D$81)</f>
        <v/>
      </c>
      <c r="K16" s="112"/>
      <c r="L16" s="111" t="str">
        <f>IF(OR(L$7="",'Create test script'!$A$81=""),"",'Create test script'!$D$81)</f>
        <v/>
      </c>
      <c r="M16" s="112"/>
      <c r="N16" s="111" t="str">
        <f>IF(OR(N$7="",'Create test script'!$A$81=""),"",'Create test script'!$D$81)</f>
        <v/>
      </c>
      <c r="O16" s="112"/>
      <c r="P16" s="111" t="str">
        <f>IF(OR(P$7="",'Create test script'!$A$81=""),"",'Create test script'!$D$81)</f>
        <v/>
      </c>
      <c r="Q16" s="112"/>
      <c r="R16" s="111" t="str">
        <f>IF(OR(R$7="",'Create test script'!$A$81=""),"",'Create test script'!$D$81)</f>
        <v/>
      </c>
      <c r="S16" s="112"/>
      <c r="T16" s="111" t="str">
        <f>IF(OR(T$7="",'Create test script'!$A$81=""),"",'Create test script'!$D$81)</f>
        <v/>
      </c>
      <c r="U16" s="112"/>
      <c r="X16" s="101"/>
      <c r="Y16" s="101"/>
      <c r="Z16" s="101"/>
      <c r="AA16" s="101"/>
      <c r="AB16" s="101"/>
      <c r="AC16" s="101"/>
      <c r="AD16" s="101"/>
      <c r="AE16" s="101"/>
      <c r="AF16" s="101"/>
      <c r="AG16" s="101"/>
      <c r="AH16" s="101"/>
      <c r="AI16" s="101"/>
      <c r="AJ16" s="101"/>
      <c r="AK16" s="101"/>
      <c r="AL16" s="101"/>
      <c r="AM16" s="101"/>
      <c r="AN16" s="101"/>
    </row>
    <row r="17" spans="1:40">
      <c r="A17" s="110" t="str">
        <f>IF('Create test script'!A88="","",'Create test script'!A88)</f>
        <v/>
      </c>
      <c r="B17" s="111" t="str">
        <f>IF(OR(B$7="",'Create test script'!$A$88=""),"",'Create test script'!$D$88)</f>
        <v/>
      </c>
      <c r="C17" s="112"/>
      <c r="D17" s="111" t="str">
        <f>IF(OR(D$7="",'Create test script'!$A$88=""),"",'Create test script'!$D$88)</f>
        <v/>
      </c>
      <c r="E17" s="112"/>
      <c r="F17" s="111" t="str">
        <f>IF(OR(F$7="",'Create test script'!$A$88=""),"",'Create test script'!$D$88)</f>
        <v/>
      </c>
      <c r="G17" s="112"/>
      <c r="H17" s="111" t="str">
        <f>IF(OR(H$7="",'Create test script'!$A$88=""),"",'Create test script'!$D$88)</f>
        <v/>
      </c>
      <c r="I17" s="112"/>
      <c r="J17" s="111" t="str">
        <f>IF(OR(J$7="",'Create test script'!$A$88=""),"",'Create test script'!$D$88)</f>
        <v/>
      </c>
      <c r="K17" s="112"/>
      <c r="L17" s="111" t="str">
        <f>IF(OR(L$7="",'Create test script'!$A$88=""),"",'Create test script'!$D$88)</f>
        <v/>
      </c>
      <c r="M17" s="112"/>
      <c r="N17" s="111" t="str">
        <f>IF(OR(N$7="",'Create test script'!$A$88=""),"",'Create test script'!$D$88)</f>
        <v/>
      </c>
      <c r="O17" s="112"/>
      <c r="P17" s="111" t="str">
        <f>IF(OR(P$7="",'Create test script'!$A$88=""),"",'Create test script'!$D$88)</f>
        <v/>
      </c>
      <c r="Q17" s="112"/>
      <c r="R17" s="111" t="str">
        <f>IF(OR(R$7="",'Create test script'!$A$88=""),"",'Create test script'!$D$88)</f>
        <v/>
      </c>
      <c r="S17" s="112"/>
      <c r="T17" s="111" t="str">
        <f>IF(OR(T$7="",'Create test script'!$A$88=""),"",'Create test script'!$D$88)</f>
        <v/>
      </c>
      <c r="U17" s="112"/>
      <c r="X17" s="101"/>
      <c r="Y17" s="101"/>
      <c r="Z17" s="101"/>
      <c r="AA17" s="101"/>
      <c r="AB17" s="101"/>
      <c r="AC17" s="101"/>
      <c r="AD17" s="101"/>
      <c r="AE17" s="101"/>
      <c r="AF17" s="101"/>
      <c r="AG17" s="101"/>
      <c r="AH17" s="101"/>
      <c r="AI17" s="101"/>
      <c r="AJ17" s="101"/>
      <c r="AK17" s="101"/>
      <c r="AL17" s="101"/>
      <c r="AM17" s="101"/>
      <c r="AN17" s="101"/>
    </row>
    <row r="18" spans="1:40">
      <c r="A18" s="110" t="str">
        <f>IF('Create test script'!A95="","",'Create test script'!A95)</f>
        <v/>
      </c>
      <c r="B18" s="111" t="str">
        <f>IF(OR(B$7="",'Create test script'!$A$95=""),"",'Create test script'!$D$95)</f>
        <v/>
      </c>
      <c r="C18" s="112"/>
      <c r="D18" s="111" t="str">
        <f>IF(OR(D$7="",'Create test script'!$A$95=""),"",'Create test script'!$D$95)</f>
        <v/>
      </c>
      <c r="E18" s="112"/>
      <c r="F18" s="111" t="str">
        <f>IF(OR(F$7="",'Create test script'!$A$95=""),"",'Create test script'!$D$95)</f>
        <v/>
      </c>
      <c r="G18" s="112"/>
      <c r="H18" s="111" t="str">
        <f>IF(OR(H$7="",'Create test script'!$A$95=""),"",'Create test script'!$D$95)</f>
        <v/>
      </c>
      <c r="I18" s="112"/>
      <c r="J18" s="111" t="str">
        <f>IF(OR(J$7="",'Create test script'!$A$95=""),"",'Create test script'!$D$95)</f>
        <v/>
      </c>
      <c r="K18" s="112"/>
      <c r="L18" s="111" t="str">
        <f>IF(OR(L$7="",'Create test script'!$A$95=""),"",'Create test script'!$D$95)</f>
        <v/>
      </c>
      <c r="M18" s="112"/>
      <c r="N18" s="111" t="str">
        <f>IF(OR(N$7="",'Create test script'!$A$95=""),"",'Create test script'!$D$95)</f>
        <v/>
      </c>
      <c r="O18" s="112"/>
      <c r="P18" s="111" t="str">
        <f>IF(OR(P$7="",'Create test script'!$A$95=""),"",'Create test script'!$D$95)</f>
        <v/>
      </c>
      <c r="Q18" s="112"/>
      <c r="R18" s="111" t="str">
        <f>IF(OR(R$7="",'Create test script'!$A$95=""),"",'Create test script'!$D$95)</f>
        <v/>
      </c>
      <c r="S18" s="112"/>
      <c r="T18" s="111" t="str">
        <f>IF(OR(T$7="",'Create test script'!$A$95=""),"",'Create test script'!$D$95)</f>
        <v/>
      </c>
      <c r="U18" s="112"/>
      <c r="X18" s="101"/>
      <c r="Y18" s="101"/>
      <c r="Z18" s="101"/>
      <c r="AA18" s="101"/>
      <c r="AB18" s="101"/>
      <c r="AC18" s="101"/>
      <c r="AD18" s="101"/>
      <c r="AE18" s="101"/>
      <c r="AF18" s="101"/>
      <c r="AG18" s="101"/>
      <c r="AH18" s="101"/>
      <c r="AI18" s="101"/>
      <c r="AJ18" s="101"/>
      <c r="AK18" s="101"/>
      <c r="AL18" s="101"/>
      <c r="AM18" s="101"/>
      <c r="AN18" s="101"/>
    </row>
    <row r="19" spans="1:40">
      <c r="A19" s="110" t="str">
        <f>IF('Create test script'!A102="","",'Create test script'!A102)</f>
        <v/>
      </c>
      <c r="B19" s="111" t="str">
        <f>IF(OR(B$7="",'Create test script'!$A$102=""),"",'Create test script'!$D$102)</f>
        <v/>
      </c>
      <c r="C19" s="112"/>
      <c r="D19" s="111" t="str">
        <f>IF(OR(D$7="",'Create test script'!$A$102=""),"",'Create test script'!$D$102)</f>
        <v/>
      </c>
      <c r="E19" s="112"/>
      <c r="F19" s="111" t="str">
        <f>IF(OR(F$7="",'Create test script'!$A$102=""),"",'Create test script'!$D$102)</f>
        <v/>
      </c>
      <c r="G19" s="112"/>
      <c r="H19" s="111" t="str">
        <f>IF(OR(H$7="",'Create test script'!$A$102=""),"",'Create test script'!$D$102)</f>
        <v/>
      </c>
      <c r="I19" s="112"/>
      <c r="J19" s="111" t="str">
        <f>IF(OR(J$7="",'Create test script'!$A$102=""),"",'Create test script'!$D$102)</f>
        <v/>
      </c>
      <c r="K19" s="112"/>
      <c r="L19" s="111" t="str">
        <f>IF(OR(L$7="",'Create test script'!$A$102=""),"",'Create test script'!$D$102)</f>
        <v/>
      </c>
      <c r="M19" s="112"/>
      <c r="N19" s="111" t="str">
        <f>IF(OR(N$7="",'Create test script'!$A$102=""),"",'Create test script'!$D$102)</f>
        <v/>
      </c>
      <c r="O19" s="112"/>
      <c r="P19" s="111" t="str">
        <f>IF(OR(P$7="",'Create test script'!$A$102=""),"",'Create test script'!$D$102)</f>
        <v/>
      </c>
      <c r="Q19" s="112"/>
      <c r="R19" s="111" t="str">
        <f>IF(OR(R$7="",'Create test script'!$A$102=""),"",'Create test script'!$D$102)</f>
        <v/>
      </c>
      <c r="S19" s="112"/>
      <c r="T19" s="111" t="str">
        <f>IF(OR(T$7="",'Create test script'!$A$102=""),"",'Create test script'!$D$102)</f>
        <v/>
      </c>
      <c r="U19" s="112"/>
      <c r="X19" s="101"/>
      <c r="Y19" s="101"/>
      <c r="Z19" s="101"/>
      <c r="AA19" s="101"/>
      <c r="AB19" s="101"/>
      <c r="AC19" s="101"/>
      <c r="AD19" s="101"/>
      <c r="AE19" s="101"/>
      <c r="AF19" s="101"/>
      <c r="AG19" s="101"/>
      <c r="AH19" s="101"/>
      <c r="AI19" s="101"/>
      <c r="AJ19" s="101"/>
      <c r="AK19" s="101"/>
      <c r="AL19" s="101"/>
      <c r="AM19" s="101"/>
      <c r="AN19" s="101"/>
    </row>
    <row r="20" spans="1:40">
      <c r="A20" s="110" t="str">
        <f>IF('Create test script'!A109="","",'Create test script'!A109)</f>
        <v/>
      </c>
      <c r="B20" s="111" t="str">
        <f>IF(OR(B$7="",'Create test script'!$A$109=""),"",'Create test script'!$D$109)</f>
        <v/>
      </c>
      <c r="C20" s="112"/>
      <c r="D20" s="111" t="str">
        <f>IF(OR(D$7="",'Create test script'!$A$109=""),"",'Create test script'!$D$109)</f>
        <v/>
      </c>
      <c r="E20" s="112"/>
      <c r="F20" s="111" t="str">
        <f>IF(OR(F$7="",'Create test script'!$A$109=""),"",'Create test script'!$D$109)</f>
        <v/>
      </c>
      <c r="G20" s="112"/>
      <c r="H20" s="111" t="str">
        <f>IF(OR(H$7="",'Create test script'!$A$109=""),"",'Create test script'!$D$109)</f>
        <v/>
      </c>
      <c r="I20" s="112"/>
      <c r="J20" s="111" t="str">
        <f>IF(OR(J$7="",'Create test script'!$A$109=""),"",'Create test script'!$D$109)</f>
        <v/>
      </c>
      <c r="K20" s="112"/>
      <c r="L20" s="111" t="str">
        <f>IF(OR(L$7="",'Create test script'!$A$109=""),"",'Create test script'!$D$109)</f>
        <v/>
      </c>
      <c r="M20" s="112"/>
      <c r="N20" s="111" t="str">
        <f>IF(OR(N$7="",'Create test script'!$A$109=""),"",'Create test script'!$D$109)</f>
        <v/>
      </c>
      <c r="O20" s="112"/>
      <c r="P20" s="111" t="str">
        <f>IF(OR(P$7="",'Create test script'!$A$109=""),"",'Create test script'!$D$109)</f>
        <v/>
      </c>
      <c r="Q20" s="112"/>
      <c r="R20" s="111" t="str">
        <f>IF(OR(R$7="",'Create test script'!$A$109=""),"",'Create test script'!$D$109)</f>
        <v/>
      </c>
      <c r="S20" s="112"/>
      <c r="T20" s="111" t="str">
        <f>IF(OR(T$7="",'Create test script'!$A$109=""),"",'Create test script'!$D$109)</f>
        <v/>
      </c>
      <c r="U20" s="112"/>
      <c r="X20" s="101"/>
      <c r="Y20" s="101"/>
      <c r="Z20" s="101"/>
      <c r="AA20" s="101"/>
      <c r="AB20" s="101"/>
      <c r="AC20" s="101"/>
      <c r="AD20" s="101"/>
      <c r="AE20" s="101"/>
      <c r="AF20" s="101"/>
      <c r="AG20" s="101"/>
      <c r="AH20" s="101"/>
      <c r="AI20" s="101"/>
      <c r="AJ20" s="101"/>
      <c r="AK20" s="101"/>
      <c r="AL20" s="101"/>
      <c r="AM20" s="101"/>
      <c r="AN20" s="101"/>
    </row>
    <row r="21" spans="1:40">
      <c r="A21" s="110" t="str">
        <f>IF('Create test script'!A115="","",'Create test script'!A115)</f>
        <v/>
      </c>
      <c r="B21" s="111" t="str">
        <f>IF(OR(B$7="",'Create test script'!$A$115=""),"",'Create test script'!$D$115)</f>
        <v/>
      </c>
      <c r="C21" s="112"/>
      <c r="D21" s="111" t="str">
        <f>IF(OR(D$7="",'Create test script'!$A$115=""),"",'Create test script'!$D$115)</f>
        <v/>
      </c>
      <c r="E21" s="112"/>
      <c r="F21" s="111" t="str">
        <f>IF(OR(F$7="",'Create test script'!$A$115=""),"",'Create test script'!$D$115)</f>
        <v/>
      </c>
      <c r="G21" s="112"/>
      <c r="H21" s="111" t="str">
        <f>IF(OR(H$7="",'Create test script'!$A$115=""),"",'Create test script'!$D$115)</f>
        <v/>
      </c>
      <c r="I21" s="112"/>
      <c r="J21" s="111" t="str">
        <f>IF(OR(J$7="",'Create test script'!$A$115=""),"",'Create test script'!$D$115)</f>
        <v/>
      </c>
      <c r="K21" s="112"/>
      <c r="L21" s="111" t="str">
        <f>IF(OR(L$7="",'Create test script'!$A$115=""),"",'Create test script'!$D$115)</f>
        <v/>
      </c>
      <c r="M21" s="112"/>
      <c r="N21" s="111" t="str">
        <f>IF(OR(N$7="",'Create test script'!$A$115=""),"",'Create test script'!$D$115)</f>
        <v/>
      </c>
      <c r="O21" s="112"/>
      <c r="P21" s="111" t="str">
        <f>IF(OR(P$7="",'Create test script'!$A$115=""),"",'Create test script'!$D$115)</f>
        <v/>
      </c>
      <c r="Q21" s="112"/>
      <c r="R21" s="111" t="str">
        <f>IF(OR(R$7="",'Create test script'!$A$115=""),"",'Create test script'!$D$115)</f>
        <v/>
      </c>
      <c r="S21" s="112"/>
      <c r="T21" s="111" t="str">
        <f>IF(OR(T$7="",'Create test script'!$A$115=""),"",'Create test script'!$D$115)</f>
        <v/>
      </c>
      <c r="U21" s="112"/>
      <c r="X21" s="101"/>
      <c r="Y21" s="101"/>
      <c r="Z21" s="101"/>
      <c r="AA21" s="101"/>
      <c r="AB21" s="101"/>
      <c r="AC21" s="101"/>
      <c r="AD21" s="101"/>
      <c r="AE21" s="101"/>
      <c r="AF21" s="101"/>
      <c r="AG21" s="101"/>
      <c r="AH21" s="101"/>
      <c r="AI21" s="101"/>
      <c r="AJ21" s="101"/>
      <c r="AK21" s="101"/>
      <c r="AL21" s="101"/>
      <c r="AM21" s="101"/>
      <c r="AN21" s="101"/>
    </row>
    <row r="22" spans="1:40">
      <c r="A22" s="110" t="str">
        <f>IF('Create test script'!A122="","",'Create test script'!A122)</f>
        <v/>
      </c>
      <c r="B22" s="111" t="str">
        <f>IF(OR(B$7="",'Create test script'!$A$122=""),"",'Create test script'!$D$122)</f>
        <v/>
      </c>
      <c r="C22" s="112"/>
      <c r="D22" s="111" t="str">
        <f>IF(OR(D$7="",'Create test script'!$A$122=""),"",'Create test script'!$D$122)</f>
        <v/>
      </c>
      <c r="E22" s="112"/>
      <c r="F22" s="111" t="str">
        <f>IF(OR(F$7="",'Create test script'!$A$122=""),"",'Create test script'!$D$122)</f>
        <v/>
      </c>
      <c r="G22" s="112"/>
      <c r="H22" s="111" t="str">
        <f>IF(OR(H$7="",'Create test script'!$A$122=""),"",'Create test script'!$D$122)</f>
        <v/>
      </c>
      <c r="I22" s="112"/>
      <c r="J22" s="111" t="str">
        <f>IF(OR(J$7="",'Create test script'!$A$122=""),"",'Create test script'!$D$122)</f>
        <v/>
      </c>
      <c r="K22" s="112"/>
      <c r="L22" s="111" t="str">
        <f>IF(OR(L$7="",'Create test script'!$A$122=""),"",'Create test script'!$D$122)</f>
        <v/>
      </c>
      <c r="M22" s="112"/>
      <c r="N22" s="111" t="str">
        <f>IF(OR(N$7="",'Create test script'!$A$122=""),"",'Create test script'!$D$122)</f>
        <v/>
      </c>
      <c r="O22" s="112"/>
      <c r="P22" s="111" t="str">
        <f>IF(OR(P$7="",'Create test script'!$A$122=""),"",'Create test script'!$D$122)</f>
        <v/>
      </c>
      <c r="Q22" s="112"/>
      <c r="R22" s="111" t="str">
        <f>IF(OR(R$7="",'Create test script'!$A$122=""),"",'Create test script'!$D$122)</f>
        <v/>
      </c>
      <c r="S22" s="112"/>
      <c r="T22" s="111" t="str">
        <f>IF(OR(T$7="",'Create test script'!$A$122=""),"",'Create test script'!$D$122)</f>
        <v/>
      </c>
      <c r="U22" s="112"/>
      <c r="X22" s="101"/>
      <c r="Y22" s="101"/>
      <c r="Z22" s="101"/>
      <c r="AA22" s="101"/>
      <c r="AB22" s="101"/>
      <c r="AC22" s="101"/>
      <c r="AD22" s="101"/>
      <c r="AE22" s="101"/>
      <c r="AF22" s="101"/>
      <c r="AG22" s="101"/>
      <c r="AH22" s="101"/>
      <c r="AI22" s="101"/>
      <c r="AJ22" s="101"/>
      <c r="AK22" s="101"/>
      <c r="AL22" s="101"/>
      <c r="AM22" s="101"/>
      <c r="AN22" s="101"/>
    </row>
    <row r="23" spans="1:40">
      <c r="A23" s="110" t="str">
        <f>IF('Create test script'!A129="","",'Create test script'!A129)</f>
        <v/>
      </c>
      <c r="B23" s="111" t="str">
        <f>IF(OR(B$7="",'Create test script'!$A$129=""),"",'Create test script'!$D$129)</f>
        <v/>
      </c>
      <c r="C23" s="112"/>
      <c r="D23" s="111" t="str">
        <f>IF(OR(D$7="",'Create test script'!$A$129=""),"",'Create test script'!$D$129)</f>
        <v/>
      </c>
      <c r="E23" s="112"/>
      <c r="F23" s="111" t="str">
        <f>IF(OR(F$7="",'Create test script'!$A$129=""),"",'Create test script'!$D$129)</f>
        <v/>
      </c>
      <c r="G23" s="112"/>
      <c r="H23" s="111" t="str">
        <f>IF(OR(H$7="",'Create test script'!$A$129=""),"",'Create test script'!$D$129)</f>
        <v/>
      </c>
      <c r="I23" s="112"/>
      <c r="J23" s="111" t="str">
        <f>IF(OR(J$7="",'Create test script'!$A$129=""),"",'Create test script'!$D$129)</f>
        <v/>
      </c>
      <c r="K23" s="112"/>
      <c r="L23" s="111" t="str">
        <f>IF(OR(L$7="",'Create test script'!$A$129=""),"",'Create test script'!$D$129)</f>
        <v/>
      </c>
      <c r="M23" s="112"/>
      <c r="N23" s="111" t="str">
        <f>IF(OR(N$7="",'Create test script'!$A$129=""),"",'Create test script'!$D$129)</f>
        <v/>
      </c>
      <c r="O23" s="112"/>
      <c r="P23" s="111" t="str">
        <f>IF(OR(P$7="",'Create test script'!$A$129=""),"",'Create test script'!$D$129)</f>
        <v/>
      </c>
      <c r="Q23" s="112"/>
      <c r="R23" s="111" t="str">
        <f>IF(OR(R$7="",'Create test script'!$A$129=""),"",'Create test script'!$D$129)</f>
        <v/>
      </c>
      <c r="S23" s="112"/>
      <c r="T23" s="111" t="str">
        <f>IF(OR(T$7="",'Create test script'!$A$129=""),"",'Create test script'!$D$129)</f>
        <v/>
      </c>
      <c r="U23" s="112"/>
      <c r="X23" s="101"/>
      <c r="Y23" s="101"/>
      <c r="Z23" s="101"/>
      <c r="AA23" s="101"/>
      <c r="AB23" s="101"/>
      <c r="AC23" s="101"/>
      <c r="AD23" s="101"/>
      <c r="AE23" s="101"/>
      <c r="AF23" s="101"/>
      <c r="AG23" s="101"/>
      <c r="AH23" s="101"/>
      <c r="AI23" s="101"/>
      <c r="AJ23" s="101"/>
      <c r="AK23" s="101"/>
      <c r="AL23" s="101"/>
      <c r="AM23" s="101"/>
      <c r="AN23" s="101"/>
    </row>
    <row r="24" spans="1:40">
      <c r="A24" s="110" t="str">
        <f>IF('Create test script'!A136="","",'Create test script'!A136)</f>
        <v/>
      </c>
      <c r="B24" s="111" t="str">
        <f>IF(OR(B$7="",'Create test script'!$A$136=""),"",'Create test script'!$D$136)</f>
        <v/>
      </c>
      <c r="C24" s="112"/>
      <c r="D24" s="111" t="str">
        <f>IF(OR(D$7="",'Create test script'!$A$136=""),"",'Create test script'!$D$136)</f>
        <v/>
      </c>
      <c r="E24" s="112"/>
      <c r="F24" s="111" t="str">
        <f>IF(OR(F$7="",'Create test script'!$A$136=""),"",'Create test script'!$D$136)</f>
        <v/>
      </c>
      <c r="G24" s="112"/>
      <c r="H24" s="111" t="str">
        <f>IF(OR(H$7="",'Create test script'!$A$136=""),"",'Create test script'!$D$136)</f>
        <v/>
      </c>
      <c r="I24" s="112"/>
      <c r="J24" s="111" t="str">
        <f>IF(OR(J$7="",'Create test script'!$A$136=""),"",'Create test script'!$D$136)</f>
        <v/>
      </c>
      <c r="K24" s="112"/>
      <c r="L24" s="111" t="str">
        <f>IF(OR(L$7="",'Create test script'!$A$136=""),"",'Create test script'!$D$136)</f>
        <v/>
      </c>
      <c r="M24" s="112"/>
      <c r="N24" s="111" t="str">
        <f>IF(OR(N$7="",'Create test script'!$A$136=""),"",'Create test script'!$D$136)</f>
        <v/>
      </c>
      <c r="O24" s="112"/>
      <c r="P24" s="111" t="str">
        <f>IF(OR(P$7="",'Create test script'!$A$136=""),"",'Create test script'!$D$136)</f>
        <v/>
      </c>
      <c r="Q24" s="112"/>
      <c r="R24" s="111" t="str">
        <f>IF(OR(R$7="",'Create test script'!$A$136=""),"",'Create test script'!$D$136)</f>
        <v/>
      </c>
      <c r="S24" s="112"/>
      <c r="T24" s="111" t="str">
        <f>IF(OR(T$7="",'Create test script'!$A$136=""),"",'Create test script'!$D$136)</f>
        <v/>
      </c>
      <c r="U24" s="112"/>
      <c r="X24" s="101"/>
      <c r="Y24" s="101"/>
      <c r="Z24" s="101"/>
      <c r="AA24" s="101"/>
      <c r="AB24" s="101"/>
      <c r="AC24" s="101"/>
      <c r="AD24" s="101"/>
      <c r="AE24" s="101"/>
      <c r="AF24" s="101"/>
      <c r="AG24" s="101"/>
      <c r="AH24" s="101"/>
      <c r="AI24" s="101"/>
      <c r="AJ24" s="101"/>
      <c r="AK24" s="101"/>
      <c r="AL24" s="101"/>
      <c r="AM24" s="101"/>
      <c r="AN24" s="101"/>
    </row>
    <row r="25" spans="1:40">
      <c r="A25" s="110" t="str">
        <f>IF('Create test script'!A143="","",'Create test script'!A143)</f>
        <v/>
      </c>
      <c r="B25" s="111" t="str">
        <f>IF(OR(B$7="",'Create test script'!$A$143=""),"",'Create test script'!$D$143)</f>
        <v/>
      </c>
      <c r="C25" s="112"/>
      <c r="D25" s="111" t="str">
        <f>IF(OR(D$7="",'Create test script'!$A$143=""),"",'Create test script'!$D$143)</f>
        <v/>
      </c>
      <c r="E25" s="112"/>
      <c r="F25" s="111" t="str">
        <f>IF(OR(F$7="",'Create test script'!$A$143=""),"",'Create test script'!$D$143)</f>
        <v/>
      </c>
      <c r="G25" s="112"/>
      <c r="H25" s="111" t="str">
        <f>IF(OR(H$7="",'Create test script'!$A$143=""),"",'Create test script'!$D$143)</f>
        <v/>
      </c>
      <c r="I25" s="112"/>
      <c r="J25" s="111" t="str">
        <f>IF(OR(J$7="",'Create test script'!$A$143=""),"",'Create test script'!$D$143)</f>
        <v/>
      </c>
      <c r="K25" s="112"/>
      <c r="L25" s="111" t="str">
        <f>IF(OR(L$7="",'Create test script'!$A$143=""),"",'Create test script'!$D$143)</f>
        <v/>
      </c>
      <c r="M25" s="112"/>
      <c r="N25" s="111" t="str">
        <f>IF(OR(N$7="",'Create test script'!$A$143=""),"",'Create test script'!$D$143)</f>
        <v/>
      </c>
      <c r="O25" s="112"/>
      <c r="P25" s="111" t="str">
        <f>IF(OR(P$7="",'Create test script'!$A$143=""),"",'Create test script'!$D$143)</f>
        <v/>
      </c>
      <c r="Q25" s="112"/>
      <c r="R25" s="111" t="str">
        <f>IF(OR(R$7="",'Create test script'!$A$143=""),"",'Create test script'!$D$143)</f>
        <v/>
      </c>
      <c r="S25" s="112"/>
      <c r="T25" s="111" t="str">
        <f>IF(OR(T$7="",'Create test script'!$A$143=""),"",'Create test script'!$D$143)</f>
        <v/>
      </c>
      <c r="U25" s="112"/>
      <c r="X25" s="101"/>
      <c r="Y25" s="101"/>
      <c r="Z25" s="101"/>
      <c r="AA25" s="101"/>
      <c r="AB25" s="101"/>
      <c r="AC25" s="101"/>
      <c r="AD25" s="101"/>
      <c r="AE25" s="101"/>
      <c r="AF25" s="101"/>
      <c r="AG25" s="101"/>
      <c r="AH25" s="101"/>
      <c r="AI25" s="101"/>
      <c r="AJ25" s="101"/>
      <c r="AK25" s="101"/>
      <c r="AL25" s="101"/>
      <c r="AM25" s="101"/>
      <c r="AN25" s="101"/>
    </row>
    <row r="26" spans="1:40">
      <c r="A26" s="110" t="str">
        <f>IF('Create test script'!A150="","",'Create test script'!A150)</f>
        <v/>
      </c>
      <c r="B26" s="111" t="str">
        <f>IF(OR(B$7="",'Create test script'!$A$150=""),"",'Create test script'!$D$150)</f>
        <v/>
      </c>
      <c r="C26" s="112"/>
      <c r="D26" s="111" t="str">
        <f>IF(OR(D$7="",'Create test script'!$A$150=""),"",'Create test script'!$D$150)</f>
        <v/>
      </c>
      <c r="E26" s="112"/>
      <c r="F26" s="111" t="str">
        <f>IF(OR(F$7="",'Create test script'!$A$150=""),"",'Create test script'!$D$150)</f>
        <v/>
      </c>
      <c r="G26" s="112"/>
      <c r="H26" s="111" t="str">
        <f>IF(OR(H$7="",'Create test script'!$A$150=""),"",'Create test script'!$D$150)</f>
        <v/>
      </c>
      <c r="I26" s="112"/>
      <c r="J26" s="111" t="str">
        <f>IF(OR(J$7="",'Create test script'!$A$150=""),"",'Create test script'!$D$150)</f>
        <v/>
      </c>
      <c r="K26" s="112"/>
      <c r="L26" s="111" t="str">
        <f>IF(OR(L$7="",'Create test script'!$A$150=""),"",'Create test script'!$D$150)</f>
        <v/>
      </c>
      <c r="M26" s="112"/>
      <c r="N26" s="111" t="str">
        <f>IF(OR(N$7="",'Create test script'!$A$150=""),"",'Create test script'!$D$150)</f>
        <v/>
      </c>
      <c r="O26" s="112"/>
      <c r="P26" s="111" t="str">
        <f>IF(OR(P$7="",'Create test script'!$A$150=""),"",'Create test script'!$D$150)</f>
        <v/>
      </c>
      <c r="Q26" s="112"/>
      <c r="R26" s="111" t="str">
        <f>IF(OR(R$7="",'Create test script'!$A$150=""),"",'Create test script'!$D$150)</f>
        <v/>
      </c>
      <c r="S26" s="112"/>
      <c r="T26" s="111" t="str">
        <f>IF(OR(T$7="",'Create test script'!$A$150=""),"",'Create test script'!$D$150)</f>
        <v/>
      </c>
      <c r="U26" s="112"/>
      <c r="X26" s="101"/>
      <c r="Y26" s="101"/>
      <c r="Z26" s="101"/>
      <c r="AA26" s="101"/>
      <c r="AB26" s="101"/>
      <c r="AC26" s="101"/>
      <c r="AD26" s="101"/>
      <c r="AE26" s="101"/>
      <c r="AF26" s="101"/>
      <c r="AG26" s="101"/>
      <c r="AH26" s="101"/>
      <c r="AI26" s="101"/>
      <c r="AJ26" s="101"/>
      <c r="AK26" s="101"/>
      <c r="AL26" s="101"/>
      <c r="AM26" s="101"/>
      <c r="AN26" s="101"/>
    </row>
    <row r="27" spans="1:40">
      <c r="A27" s="110" t="str">
        <f>IF('Create test script'!A157="","",'Create test script'!A157)</f>
        <v/>
      </c>
      <c r="B27" s="111" t="str">
        <f>IF(OR(B$7="",'Create test script'!$A$157=""),"",'Create test script'!$D$157)</f>
        <v/>
      </c>
      <c r="C27" s="112"/>
      <c r="D27" s="111" t="str">
        <f>IF(OR(D$7="",'Create test script'!$A$157=""),"",'Create test script'!$D$157)</f>
        <v/>
      </c>
      <c r="E27" s="112"/>
      <c r="F27" s="111" t="str">
        <f>IF(OR(F$7="",'Create test script'!$A$157=""),"",'Create test script'!$D$157)</f>
        <v/>
      </c>
      <c r="G27" s="112"/>
      <c r="H27" s="111" t="str">
        <f>IF(OR(H$7="",'Create test script'!$A$157=""),"",'Create test script'!$D$157)</f>
        <v/>
      </c>
      <c r="I27" s="112"/>
      <c r="J27" s="111" t="str">
        <f>IF(OR(J$7="",'Create test script'!$A$157=""),"",'Create test script'!$D$157)</f>
        <v/>
      </c>
      <c r="K27" s="112"/>
      <c r="L27" s="111" t="str">
        <f>IF(OR(L$7="",'Create test script'!$A$157=""),"",'Create test script'!$D$157)</f>
        <v/>
      </c>
      <c r="M27" s="112"/>
      <c r="N27" s="111" t="str">
        <f>IF(OR(N$7="",'Create test script'!$A$157=""),"",'Create test script'!$D$157)</f>
        <v/>
      </c>
      <c r="O27" s="112"/>
      <c r="P27" s="111" t="str">
        <f>IF(OR(P$7="",'Create test script'!$A$157=""),"",'Create test script'!$D$157)</f>
        <v/>
      </c>
      <c r="Q27" s="112"/>
      <c r="R27" s="111" t="str">
        <f>IF(OR(R$7="",'Create test script'!$A$157=""),"",'Create test script'!$D$157)</f>
        <v/>
      </c>
      <c r="S27" s="112"/>
      <c r="T27" s="111" t="str">
        <f>IF(OR(T$7="",'Create test script'!$A$157=""),"",'Create test script'!$D$157)</f>
        <v/>
      </c>
      <c r="U27" s="112"/>
      <c r="X27" s="101"/>
      <c r="Y27" s="101"/>
      <c r="Z27" s="101"/>
      <c r="AA27" s="101"/>
      <c r="AB27" s="101"/>
      <c r="AC27" s="101"/>
      <c r="AD27" s="101"/>
      <c r="AE27" s="101"/>
      <c r="AF27" s="101"/>
      <c r="AG27" s="101"/>
      <c r="AH27" s="101"/>
      <c r="AI27" s="101"/>
      <c r="AJ27" s="101"/>
      <c r="AK27" s="101"/>
      <c r="AL27" s="101"/>
      <c r="AM27" s="101"/>
      <c r="AN27" s="101"/>
    </row>
    <row r="28" spans="1:40">
      <c r="A28" s="110" t="str">
        <f>IF('Create test script'!A164="","",'Create test script'!A164)</f>
        <v/>
      </c>
      <c r="B28" s="111" t="str">
        <f>IF(OR(B$7="",'Create test script'!$A$164=""),"",'Create test script'!$D$164)</f>
        <v/>
      </c>
      <c r="C28" s="112"/>
      <c r="D28" s="111" t="str">
        <f>IF(OR(D$7="",'Create test script'!$A$164=""),"",'Create test script'!$D$164)</f>
        <v/>
      </c>
      <c r="E28" s="112"/>
      <c r="F28" s="111" t="str">
        <f>IF(OR(F$7="",'Create test script'!$A$164=""),"",'Create test script'!$D$164)</f>
        <v/>
      </c>
      <c r="G28" s="112"/>
      <c r="H28" s="111" t="str">
        <f>IF(OR(H$7="",'Create test script'!$A$164=""),"",'Create test script'!$D$164)</f>
        <v/>
      </c>
      <c r="I28" s="112"/>
      <c r="J28" s="111" t="str">
        <f>IF(OR(J$7="",'Create test script'!$A$164=""),"",'Create test script'!$D$164)</f>
        <v/>
      </c>
      <c r="K28" s="112"/>
      <c r="L28" s="111" t="str">
        <f>IF(OR(L$7="",'Create test script'!$A$164=""),"",'Create test script'!$D$164)</f>
        <v/>
      </c>
      <c r="M28" s="112"/>
      <c r="N28" s="111" t="str">
        <f>IF(OR(N$7="",'Create test script'!$A$164=""),"",'Create test script'!$D$164)</f>
        <v/>
      </c>
      <c r="O28" s="112"/>
      <c r="P28" s="111" t="str">
        <f>IF(OR(P$7="",'Create test script'!$A$164=""),"",'Create test script'!$D$164)</f>
        <v/>
      </c>
      <c r="Q28" s="112"/>
      <c r="R28" s="111" t="str">
        <f>IF(OR(R$7="",'Create test script'!$A$164=""),"",'Create test script'!$D$164)</f>
        <v/>
      </c>
      <c r="S28" s="112"/>
      <c r="T28" s="111" t="str">
        <f>IF(OR(T$7="",'Create test script'!$A$164=""),"",'Create test script'!$D$164)</f>
        <v/>
      </c>
      <c r="U28" s="112"/>
      <c r="X28" s="101"/>
      <c r="Y28" s="101"/>
      <c r="Z28" s="101"/>
      <c r="AA28" s="101"/>
      <c r="AB28" s="101"/>
      <c r="AC28" s="101"/>
      <c r="AD28" s="101"/>
      <c r="AE28" s="101"/>
      <c r="AF28" s="101"/>
      <c r="AG28" s="101"/>
      <c r="AH28" s="101"/>
      <c r="AI28" s="101"/>
      <c r="AJ28" s="101"/>
      <c r="AK28" s="101"/>
      <c r="AL28" s="101"/>
      <c r="AM28" s="101"/>
      <c r="AN28" s="101"/>
    </row>
    <row r="29" spans="1:40">
      <c r="A29" s="110" t="str">
        <f>IF('Create test script'!A171="","",'Create test script'!A171)</f>
        <v/>
      </c>
      <c r="B29" s="111" t="str">
        <f>IF(OR(B$7="",'Create test script'!$A$171=""),"",'Create test script'!$D$171)</f>
        <v/>
      </c>
      <c r="C29" s="112"/>
      <c r="D29" s="111" t="str">
        <f>IF(OR(D$7="",'Create test script'!$A$171=""),"",'Create test script'!$D$171)</f>
        <v/>
      </c>
      <c r="E29" s="112"/>
      <c r="F29" s="111" t="str">
        <f>IF(OR(F$7="",'Create test script'!$A$171=""),"",'Create test script'!$D$171)</f>
        <v/>
      </c>
      <c r="G29" s="112"/>
      <c r="H29" s="111" t="str">
        <f>IF(OR(H$7="",'Create test script'!$A$171=""),"",'Create test script'!$D$171)</f>
        <v/>
      </c>
      <c r="I29" s="112"/>
      <c r="J29" s="111" t="str">
        <f>IF(OR(J$7="",'Create test script'!$A$171=""),"",'Create test script'!$D$171)</f>
        <v/>
      </c>
      <c r="K29" s="112"/>
      <c r="L29" s="111" t="str">
        <f>IF(OR(L$7="",'Create test script'!$A$171=""),"",'Create test script'!$D$171)</f>
        <v/>
      </c>
      <c r="M29" s="112"/>
      <c r="N29" s="111" t="str">
        <f>IF(OR(N$7="",'Create test script'!$A$171=""),"",'Create test script'!$D$171)</f>
        <v/>
      </c>
      <c r="O29" s="112"/>
      <c r="P29" s="111" t="str">
        <f>IF(OR(P$7="",'Create test script'!$A$171=""),"",'Create test script'!$D$171)</f>
        <v/>
      </c>
      <c r="Q29" s="112"/>
      <c r="R29" s="111" t="str">
        <f>IF(OR(R$7="",'Create test script'!$A$171=""),"",'Create test script'!$D$171)</f>
        <v/>
      </c>
      <c r="S29" s="112"/>
      <c r="T29" s="111" t="str">
        <f>IF(OR(T$7="",'Create test script'!$A$171=""),"",'Create test script'!$D$171)</f>
        <v/>
      </c>
      <c r="U29" s="112"/>
      <c r="X29" s="101"/>
      <c r="Y29" s="101"/>
      <c r="Z29" s="101"/>
      <c r="AA29" s="101"/>
      <c r="AB29" s="101"/>
      <c r="AC29" s="101"/>
      <c r="AD29" s="101"/>
      <c r="AE29" s="101"/>
      <c r="AF29" s="101"/>
      <c r="AG29" s="101"/>
      <c r="AH29" s="101"/>
      <c r="AI29" s="101"/>
      <c r="AJ29" s="101"/>
      <c r="AK29" s="101"/>
      <c r="AL29" s="101"/>
      <c r="AM29" s="101"/>
      <c r="AN29" s="101"/>
    </row>
    <row r="30" spans="1:40">
      <c r="A30" s="110" t="str">
        <f>IF('Create test script'!A178="","",'Create test script'!A178)</f>
        <v/>
      </c>
      <c r="B30" s="111" t="str">
        <f>IF(OR(B$7="",'Create test script'!$A$178=""),"",'Create test script'!$D$178)</f>
        <v/>
      </c>
      <c r="C30" s="112"/>
      <c r="D30" s="111" t="str">
        <f>IF(OR(D$7="",'Create test script'!$A$178=""),"",'Create test script'!$D$178)</f>
        <v/>
      </c>
      <c r="E30" s="112"/>
      <c r="F30" s="111" t="str">
        <f>IF(OR(F$7="",'Create test script'!$A$178=""),"",'Create test script'!$D$178)</f>
        <v/>
      </c>
      <c r="G30" s="112"/>
      <c r="H30" s="111" t="str">
        <f>IF(OR(H$7="",'Create test script'!$A$178=""),"",'Create test script'!$D$178)</f>
        <v/>
      </c>
      <c r="I30" s="112"/>
      <c r="J30" s="111" t="str">
        <f>IF(OR(J$7="",'Create test script'!$A$178=""),"",'Create test script'!$D$178)</f>
        <v/>
      </c>
      <c r="K30" s="112"/>
      <c r="L30" s="111" t="str">
        <f>IF(OR(L$7="",'Create test script'!$A$178=""),"",'Create test script'!$D$178)</f>
        <v/>
      </c>
      <c r="M30" s="112"/>
      <c r="N30" s="111" t="str">
        <f>IF(OR(N$7="",'Create test script'!$A$178=""),"",'Create test script'!$D$178)</f>
        <v/>
      </c>
      <c r="O30" s="112"/>
      <c r="P30" s="111" t="str">
        <f>IF(OR(P$7="",'Create test script'!$A$178=""),"",'Create test script'!$D$178)</f>
        <v/>
      </c>
      <c r="Q30" s="112"/>
      <c r="R30" s="111" t="str">
        <f>IF(OR(R$7="",'Create test script'!$A$178=""),"",'Create test script'!$D$178)</f>
        <v/>
      </c>
      <c r="S30" s="112"/>
      <c r="T30" s="111" t="str">
        <f>IF(OR(T$7="",'Create test script'!$A$178=""),"",'Create test script'!$D$178)</f>
        <v/>
      </c>
      <c r="U30" s="112"/>
      <c r="X30" s="101"/>
      <c r="Y30" s="101"/>
      <c r="Z30" s="101"/>
      <c r="AA30" s="101"/>
      <c r="AB30" s="101"/>
      <c r="AC30" s="101"/>
      <c r="AD30" s="101"/>
      <c r="AE30" s="101"/>
      <c r="AF30" s="101"/>
      <c r="AG30" s="101"/>
      <c r="AH30" s="101"/>
      <c r="AI30" s="101"/>
      <c r="AJ30" s="101"/>
      <c r="AK30" s="101"/>
      <c r="AL30" s="101"/>
      <c r="AM30" s="101"/>
      <c r="AN30" s="101"/>
    </row>
    <row r="31" spans="1:40">
      <c r="A31" s="110" t="str">
        <f>IF('Create test script'!A185="","",'Create test script'!A185)</f>
        <v/>
      </c>
      <c r="B31" s="111" t="str">
        <f>IF(OR(B$7="",'Create test script'!$A$185=""),"",'Create test script'!$D$185)</f>
        <v/>
      </c>
      <c r="C31" s="112"/>
      <c r="D31" s="111" t="str">
        <f>IF(OR(D$7="",'Create test script'!$A$185=""),"",'Create test script'!$D$185)</f>
        <v/>
      </c>
      <c r="E31" s="112"/>
      <c r="F31" s="111" t="str">
        <f>IF(OR(F$7="",'Create test script'!$A$185=""),"",'Create test script'!$D$185)</f>
        <v/>
      </c>
      <c r="G31" s="112"/>
      <c r="H31" s="111" t="str">
        <f>IF(OR(H$7="",'Create test script'!$A$185=""),"",'Create test script'!$D$185)</f>
        <v/>
      </c>
      <c r="I31" s="112"/>
      <c r="J31" s="111" t="str">
        <f>IF(OR(J$7="",'Create test script'!$A$185=""),"",'Create test script'!$D$185)</f>
        <v/>
      </c>
      <c r="K31" s="112"/>
      <c r="L31" s="111" t="str">
        <f>IF(OR(L$7="",'Create test script'!$A$185=""),"",'Create test script'!$D$185)</f>
        <v/>
      </c>
      <c r="M31" s="112"/>
      <c r="N31" s="111" t="str">
        <f>IF(OR(N$7="",'Create test script'!$A$185=""),"",'Create test script'!$D$185)</f>
        <v/>
      </c>
      <c r="O31" s="112"/>
      <c r="P31" s="111" t="str">
        <f>IF(OR(P$7="",'Create test script'!$A$185=""),"",'Create test script'!$D$185)</f>
        <v/>
      </c>
      <c r="Q31" s="112"/>
      <c r="R31" s="111" t="str">
        <f>IF(OR(R$7="",'Create test script'!$A$185=""),"",'Create test script'!$D$185)</f>
        <v/>
      </c>
      <c r="S31" s="112"/>
      <c r="T31" s="111" t="str">
        <f>IF(OR(T$7="",'Create test script'!$A$185=""),"",'Create test script'!$D$185)</f>
        <v/>
      </c>
      <c r="U31" s="112"/>
      <c r="X31" s="101"/>
      <c r="Y31" s="101"/>
      <c r="Z31" s="101"/>
      <c r="AA31" s="101"/>
      <c r="AB31" s="101"/>
      <c r="AC31" s="101"/>
      <c r="AD31" s="101"/>
      <c r="AE31" s="101"/>
      <c r="AF31" s="101"/>
      <c r="AG31" s="101"/>
      <c r="AH31" s="101"/>
      <c r="AI31" s="101"/>
      <c r="AJ31" s="101"/>
      <c r="AK31" s="101"/>
      <c r="AL31" s="101"/>
      <c r="AM31" s="101"/>
      <c r="AN31" s="101"/>
    </row>
    <row r="32" spans="1:40">
      <c r="A32" s="110" t="str">
        <f>IF('Create test script'!A192="","",'Create test script'!A192)</f>
        <v/>
      </c>
      <c r="B32" s="111" t="str">
        <f>IF(OR(B$7="",'Create test script'!$A$192=""),"",'Create test script'!$D$192)</f>
        <v/>
      </c>
      <c r="C32" s="112"/>
      <c r="D32" s="111" t="str">
        <f>IF(OR(D$7="",'Create test script'!$A$192=""),"",'Create test script'!$D$192)</f>
        <v/>
      </c>
      <c r="E32" s="112"/>
      <c r="F32" s="111" t="str">
        <f>IF(OR(F$7="",'Create test script'!$A$192=""),"",'Create test script'!$D$192)</f>
        <v/>
      </c>
      <c r="G32" s="112"/>
      <c r="H32" s="111" t="str">
        <f>IF(OR(H$7="",'Create test script'!$A$192=""),"",'Create test script'!$D$192)</f>
        <v/>
      </c>
      <c r="I32" s="112"/>
      <c r="J32" s="111" t="str">
        <f>IF(OR(J$7="",'Create test script'!$A$192=""),"",'Create test script'!$D$192)</f>
        <v/>
      </c>
      <c r="K32" s="112"/>
      <c r="L32" s="111" t="str">
        <f>IF(OR(L$7="",'Create test script'!$A$192=""),"",'Create test script'!$D$192)</f>
        <v/>
      </c>
      <c r="M32" s="112"/>
      <c r="N32" s="111" t="str">
        <f>IF(OR(N$7="",'Create test script'!$A$192=""),"",'Create test script'!$D$192)</f>
        <v/>
      </c>
      <c r="O32" s="112"/>
      <c r="P32" s="111" t="str">
        <f>IF(OR(P$7="",'Create test script'!$A$192=""),"",'Create test script'!$D$192)</f>
        <v/>
      </c>
      <c r="Q32" s="112"/>
      <c r="R32" s="111" t="str">
        <f>IF(OR(R$7="",'Create test script'!$A$192=""),"",'Create test script'!$D$192)</f>
        <v/>
      </c>
      <c r="S32" s="112"/>
      <c r="T32" s="111" t="str">
        <f>IF(OR(T$7="",'Create test script'!$A$192=""),"",'Create test script'!$D$192)</f>
        <v/>
      </c>
      <c r="U32" s="112"/>
      <c r="X32" s="101"/>
      <c r="Y32" s="101"/>
      <c r="Z32" s="101"/>
      <c r="AA32" s="101"/>
      <c r="AB32" s="101"/>
      <c r="AC32" s="101"/>
      <c r="AD32" s="101"/>
      <c r="AE32" s="101"/>
      <c r="AF32" s="101"/>
      <c r="AG32" s="101"/>
      <c r="AH32" s="101"/>
      <c r="AI32" s="101"/>
      <c r="AJ32" s="101"/>
      <c r="AK32" s="101"/>
      <c r="AL32" s="101"/>
      <c r="AM32" s="101"/>
      <c r="AN32" s="101"/>
    </row>
    <row r="33" spans="1:40">
      <c r="A33" s="110" t="str">
        <f>IF('Create test script'!A199="","",'Create test script'!A199)</f>
        <v/>
      </c>
      <c r="B33" s="111" t="str">
        <f>IF(OR(B$7="",'Create test script'!$A$199=""),"",'Create test script'!$D$199)</f>
        <v/>
      </c>
      <c r="C33" s="112"/>
      <c r="D33" s="111" t="str">
        <f>IF(OR(D$7="",'Create test script'!$A$199=""),"",'Create test script'!$D$199)</f>
        <v/>
      </c>
      <c r="E33" s="112"/>
      <c r="F33" s="111" t="str">
        <f>IF(OR(F$7="",'Create test script'!$A$199=""),"",'Create test script'!$D$199)</f>
        <v/>
      </c>
      <c r="G33" s="112"/>
      <c r="H33" s="111" t="str">
        <f>IF(OR(H$7="",'Create test script'!$A$199=""),"",'Create test script'!$D$199)</f>
        <v/>
      </c>
      <c r="I33" s="112"/>
      <c r="J33" s="111" t="str">
        <f>IF(OR(J$7="",'Create test script'!$A$199=""),"",'Create test script'!$D$199)</f>
        <v/>
      </c>
      <c r="K33" s="112"/>
      <c r="L33" s="111" t="str">
        <f>IF(OR(L$7="",'Create test script'!$A$199=""),"",'Create test script'!$D$199)</f>
        <v/>
      </c>
      <c r="M33" s="112"/>
      <c r="N33" s="111" t="str">
        <f>IF(OR(N$7="",'Create test script'!$A$199=""),"",'Create test script'!$D$199)</f>
        <v/>
      </c>
      <c r="O33" s="112"/>
      <c r="P33" s="111" t="str">
        <f>IF(OR(P$7="",'Create test script'!$A$199=""),"",'Create test script'!$D$199)</f>
        <v/>
      </c>
      <c r="Q33" s="112"/>
      <c r="R33" s="111" t="str">
        <f>IF(OR(R$7="",'Create test script'!$A$199=""),"",'Create test script'!$D$199)</f>
        <v/>
      </c>
      <c r="S33" s="112"/>
      <c r="T33" s="111" t="str">
        <f>IF(OR(T$7="",'Create test script'!$A$199=""),"",'Create test script'!$D$199)</f>
        <v/>
      </c>
      <c r="U33" s="112"/>
      <c r="X33" s="101"/>
      <c r="Y33" s="101"/>
      <c r="Z33" s="101"/>
      <c r="AA33" s="101"/>
      <c r="AB33" s="101"/>
      <c r="AC33" s="101"/>
      <c r="AD33" s="101"/>
      <c r="AE33" s="101"/>
      <c r="AF33" s="101"/>
      <c r="AG33" s="101"/>
      <c r="AH33" s="101"/>
      <c r="AI33" s="101"/>
      <c r="AJ33" s="101"/>
      <c r="AK33" s="101"/>
      <c r="AL33" s="101"/>
      <c r="AM33" s="101"/>
      <c r="AN33" s="101"/>
    </row>
    <row r="34" spans="1:40">
      <c r="A34" s="110" t="str">
        <f>IF('Create test script'!A206="","",'Create test script'!A206)</f>
        <v/>
      </c>
      <c r="B34" s="111" t="str">
        <f>IF(OR(B$7="",'Create test script'!$A$206=""),"",'Create test script'!$D$206)</f>
        <v/>
      </c>
      <c r="C34" s="112"/>
      <c r="D34" s="111" t="str">
        <f>IF(OR(D$7="",'Create test script'!$A$206=""),"",'Create test script'!$D$206)</f>
        <v/>
      </c>
      <c r="E34" s="112"/>
      <c r="F34" s="111" t="str">
        <f>IF(OR(F$7="",'Create test script'!$A$206=""),"",'Create test script'!$D$206)</f>
        <v/>
      </c>
      <c r="G34" s="112"/>
      <c r="H34" s="111" t="str">
        <f>IF(OR(H$7="",'Create test script'!$A$206=""),"",'Create test script'!$D$206)</f>
        <v/>
      </c>
      <c r="I34" s="112"/>
      <c r="J34" s="111" t="str">
        <f>IF(OR(J$7="",'Create test script'!$A$206=""),"",'Create test script'!$D$206)</f>
        <v/>
      </c>
      <c r="K34" s="112"/>
      <c r="L34" s="111" t="str">
        <f>IF(OR(L$7="",'Create test script'!$A$206=""),"",'Create test script'!$D$206)</f>
        <v/>
      </c>
      <c r="M34" s="112"/>
      <c r="N34" s="111" t="str">
        <f>IF(OR(N$7="",'Create test script'!$A$206=""),"",'Create test script'!$D$206)</f>
        <v/>
      </c>
      <c r="O34" s="112"/>
      <c r="P34" s="111" t="str">
        <f>IF(OR(P$7="",'Create test script'!$A$206=""),"",'Create test script'!$D$206)</f>
        <v/>
      </c>
      <c r="Q34" s="112"/>
      <c r="R34" s="111" t="str">
        <f>IF(OR(R$7="",'Create test script'!$A$206=""),"",'Create test script'!$D$206)</f>
        <v/>
      </c>
      <c r="S34" s="112"/>
      <c r="T34" s="111" t="str">
        <f>IF(OR(T$7="",'Create test script'!$A$206=""),"",'Create test script'!$D$206)</f>
        <v/>
      </c>
      <c r="U34" s="112"/>
      <c r="X34" s="101"/>
      <c r="Y34" s="101"/>
      <c r="Z34" s="101"/>
      <c r="AA34" s="101"/>
      <c r="AB34" s="101"/>
      <c r="AC34" s="101"/>
      <c r="AD34" s="101"/>
      <c r="AE34" s="101"/>
      <c r="AF34" s="101"/>
      <c r="AG34" s="101"/>
      <c r="AH34" s="101"/>
      <c r="AI34" s="101"/>
      <c r="AJ34" s="101"/>
      <c r="AK34" s="101"/>
      <c r="AL34" s="101"/>
      <c r="AM34" s="101"/>
      <c r="AN34" s="101"/>
    </row>
    <row r="35" spans="1:40">
      <c r="A35" s="110" t="str">
        <f>IF('Create test script'!A213="","",'Create test script'!A213)</f>
        <v/>
      </c>
      <c r="B35" s="111" t="str">
        <f>IF(OR(B$7="",'Create test script'!$A$213=""),"",'Create test script'!$D$213)</f>
        <v/>
      </c>
      <c r="C35" s="112"/>
      <c r="D35" s="111" t="str">
        <f>IF(OR(D$7="",'Create test script'!$A$213=""),"",'Create test script'!$D$213)</f>
        <v/>
      </c>
      <c r="E35" s="112"/>
      <c r="F35" s="111" t="str">
        <f>IF(OR(F$7="",'Create test script'!$A$213=""),"",'Create test script'!$D$213)</f>
        <v/>
      </c>
      <c r="G35" s="112"/>
      <c r="H35" s="111" t="str">
        <f>IF(OR(H$7="",'Create test script'!$A$213=""),"",'Create test script'!$D$213)</f>
        <v/>
      </c>
      <c r="I35" s="112"/>
      <c r="J35" s="111" t="str">
        <f>IF(OR(J$7="",'Create test script'!$A$213=""),"",'Create test script'!$D$213)</f>
        <v/>
      </c>
      <c r="K35" s="112"/>
      <c r="L35" s="111" t="str">
        <f>IF(OR(L$7="",'Create test script'!$A$213=""),"",'Create test script'!$D$213)</f>
        <v/>
      </c>
      <c r="M35" s="112"/>
      <c r="N35" s="111" t="str">
        <f>IF(OR(N$7="",'Create test script'!$A$213=""),"",'Create test script'!$D$213)</f>
        <v/>
      </c>
      <c r="O35" s="112"/>
      <c r="P35" s="111" t="str">
        <f>IF(OR(P$7="",'Create test script'!$A$213=""),"",'Create test script'!$D$213)</f>
        <v/>
      </c>
      <c r="Q35" s="112"/>
      <c r="R35" s="111" t="str">
        <f>IF(OR(R$7="",'Create test script'!$A$213=""),"",'Create test script'!$D$213)</f>
        <v/>
      </c>
      <c r="S35" s="112"/>
      <c r="T35" s="111" t="str">
        <f>IF(OR(T$7="",'Create test script'!$A$213=""),"",'Create test script'!$D$213)</f>
        <v/>
      </c>
      <c r="U35" s="112"/>
      <c r="X35" s="101"/>
      <c r="Y35" s="101"/>
      <c r="Z35" s="101"/>
      <c r="AA35" s="101"/>
      <c r="AB35" s="101"/>
      <c r="AC35" s="101"/>
      <c r="AD35" s="101"/>
      <c r="AE35" s="101"/>
      <c r="AF35" s="101"/>
      <c r="AG35" s="101"/>
      <c r="AH35" s="101"/>
      <c r="AI35" s="101"/>
      <c r="AJ35" s="101"/>
      <c r="AK35" s="101"/>
      <c r="AL35" s="101"/>
      <c r="AM35" s="101"/>
      <c r="AN35" s="101"/>
    </row>
    <row r="36" spans="1:40">
      <c r="A36" s="110" t="str">
        <f>IF('Create test script'!A220="","",'Create test script'!A220)</f>
        <v/>
      </c>
      <c r="B36" s="111" t="str">
        <f>IF(OR(B$7="",'Create test script'!$A$220=""),"",'Create test script'!$D$220)</f>
        <v/>
      </c>
      <c r="C36" s="112"/>
      <c r="D36" s="111" t="str">
        <f>IF(OR(D$7="",'Create test script'!$A$220=""),"",'Create test script'!$D$220)</f>
        <v/>
      </c>
      <c r="E36" s="112"/>
      <c r="F36" s="111" t="str">
        <f>IF(OR(F$7="",'Create test script'!$A$220=""),"",'Create test script'!$D$220)</f>
        <v/>
      </c>
      <c r="G36" s="112"/>
      <c r="H36" s="111" t="str">
        <f>IF(OR(H$7="",'Create test script'!$A$220=""),"",'Create test script'!$D$220)</f>
        <v/>
      </c>
      <c r="I36" s="112"/>
      <c r="J36" s="111" t="str">
        <f>IF(OR(J$7="",'Create test script'!$A$220=""),"",'Create test script'!$D$220)</f>
        <v/>
      </c>
      <c r="K36" s="112"/>
      <c r="L36" s="111" t="str">
        <f>IF(OR(L$7="",'Create test script'!$A$220=""),"",'Create test script'!$D$220)</f>
        <v/>
      </c>
      <c r="M36" s="112"/>
      <c r="N36" s="111" t="str">
        <f>IF(OR(N$7="",'Create test script'!$A$220=""),"",'Create test script'!$D$220)</f>
        <v/>
      </c>
      <c r="O36" s="112"/>
      <c r="P36" s="111" t="str">
        <f>IF(OR(P$7="",'Create test script'!$A$220=""),"",'Create test script'!$D$220)</f>
        <v/>
      </c>
      <c r="Q36" s="112"/>
      <c r="R36" s="111" t="str">
        <f>IF(OR(R$7="",'Create test script'!$A$220=""),"",'Create test script'!$D$220)</f>
        <v/>
      </c>
      <c r="S36" s="112"/>
      <c r="T36" s="111" t="str">
        <f>IF(OR(T$7="",'Create test script'!$A$220=""),"",'Create test script'!$D$220)</f>
        <v/>
      </c>
      <c r="U36" s="112"/>
      <c r="X36" s="101"/>
      <c r="Y36" s="101"/>
      <c r="Z36" s="101"/>
      <c r="AA36" s="101"/>
      <c r="AB36" s="101"/>
      <c r="AC36" s="101"/>
      <c r="AD36" s="101"/>
      <c r="AE36" s="101"/>
      <c r="AF36" s="101"/>
      <c r="AG36" s="101"/>
      <c r="AH36" s="101"/>
      <c r="AI36" s="101"/>
      <c r="AJ36" s="101"/>
      <c r="AK36" s="101"/>
      <c r="AL36" s="101"/>
      <c r="AM36" s="101"/>
      <c r="AN36" s="101"/>
    </row>
    <row r="37" spans="1:40">
      <c r="A37" s="110" t="str">
        <f>IF('Create test script'!A227="","",'Create test script'!A227)</f>
        <v/>
      </c>
      <c r="B37" s="111" t="str">
        <f>IF(OR(B$7="",'Create test script'!$A$227=""),"",'Create test script'!$D$227)</f>
        <v/>
      </c>
      <c r="C37" s="112"/>
      <c r="D37" s="111" t="str">
        <f>IF(OR(D$7="",'Create test script'!$A$227=""),"",'Create test script'!$D$227)</f>
        <v/>
      </c>
      <c r="E37" s="112"/>
      <c r="F37" s="111" t="str">
        <f>IF(OR(F$7="",'Create test script'!$A$227=""),"",'Create test script'!$D$227)</f>
        <v/>
      </c>
      <c r="G37" s="112"/>
      <c r="H37" s="111" t="str">
        <f>IF(OR(H$7="",'Create test script'!$A$227=""),"",'Create test script'!$D$227)</f>
        <v/>
      </c>
      <c r="I37" s="112"/>
      <c r="J37" s="111" t="str">
        <f>IF(OR(J$7="",'Create test script'!$A$227=""),"",'Create test script'!$D$227)</f>
        <v/>
      </c>
      <c r="K37" s="112"/>
      <c r="L37" s="111" t="str">
        <f>IF(OR(L$7="",'Create test script'!$A$227=""),"",'Create test script'!$D$227)</f>
        <v/>
      </c>
      <c r="M37" s="112"/>
      <c r="N37" s="111" t="str">
        <f>IF(OR(N$7="",'Create test script'!$A$227=""),"",'Create test script'!$D$227)</f>
        <v/>
      </c>
      <c r="O37" s="112"/>
      <c r="P37" s="111" t="str">
        <f>IF(OR(P$7="",'Create test script'!$A$227=""),"",'Create test script'!$D$227)</f>
        <v/>
      </c>
      <c r="Q37" s="112"/>
      <c r="R37" s="111" t="str">
        <f>IF(OR(R$7="",'Create test script'!$A$227=""),"",'Create test script'!$D$227)</f>
        <v/>
      </c>
      <c r="S37" s="112"/>
      <c r="T37" s="111" t="str">
        <f>IF(OR(T$7="",'Create test script'!$A$227=""),"",'Create test script'!$D$227)</f>
        <v/>
      </c>
      <c r="U37" s="112"/>
      <c r="X37" s="101"/>
      <c r="Y37" s="101"/>
      <c r="Z37" s="101"/>
      <c r="AA37" s="101"/>
      <c r="AB37" s="101"/>
      <c r="AC37" s="101"/>
      <c r="AD37" s="101"/>
      <c r="AE37" s="101"/>
      <c r="AF37" s="101"/>
      <c r="AG37" s="101"/>
      <c r="AH37" s="101"/>
      <c r="AI37" s="101"/>
      <c r="AJ37" s="101"/>
      <c r="AK37" s="101"/>
      <c r="AL37" s="101"/>
      <c r="AM37" s="101"/>
      <c r="AN37" s="101"/>
    </row>
    <row r="38" spans="1:40">
      <c r="A38" s="110" t="str">
        <f>IF('Create test script'!A234="","",'Create test script'!A234)</f>
        <v/>
      </c>
      <c r="B38" s="111" t="str">
        <f>IF(OR(B$7="",'Create test script'!$A$234=""),"",'Create test script'!$D$234)</f>
        <v/>
      </c>
      <c r="C38" s="112"/>
      <c r="D38" s="111" t="str">
        <f>IF(OR(D$7="",'Create test script'!$A$234=""),"",'Create test script'!$D$234)</f>
        <v/>
      </c>
      <c r="E38" s="112"/>
      <c r="F38" s="111" t="str">
        <f>IF(OR(F$7="",'Create test script'!$A$234=""),"",'Create test script'!$D$234)</f>
        <v/>
      </c>
      <c r="G38" s="112"/>
      <c r="H38" s="111" t="str">
        <f>IF(OR(H$7="",'Create test script'!$A$234=""),"",'Create test script'!$D$234)</f>
        <v/>
      </c>
      <c r="I38" s="112"/>
      <c r="J38" s="111" t="str">
        <f>IF(OR(J$7="",'Create test script'!$A$234=""),"",'Create test script'!$D$234)</f>
        <v/>
      </c>
      <c r="K38" s="112"/>
      <c r="L38" s="111" t="str">
        <f>IF(OR(L$7="",'Create test script'!$A$234=""),"",'Create test script'!$D$234)</f>
        <v/>
      </c>
      <c r="M38" s="112"/>
      <c r="N38" s="111" t="str">
        <f>IF(OR(N$7="",'Create test script'!$A$234=""),"",'Create test script'!$D$234)</f>
        <v/>
      </c>
      <c r="O38" s="112"/>
      <c r="P38" s="111" t="str">
        <f>IF(OR(P$7="",'Create test script'!$A$234=""),"",'Create test script'!$D$234)</f>
        <v/>
      </c>
      <c r="Q38" s="112"/>
      <c r="R38" s="111" t="str">
        <f>IF(OR(R$7="",'Create test script'!$A$234=""),"",'Create test script'!$D$234)</f>
        <v/>
      </c>
      <c r="S38" s="112"/>
      <c r="T38" s="111" t="str">
        <f>IF(OR(T$7="",'Create test script'!$A$234=""),"",'Create test script'!$D$234)</f>
        <v/>
      </c>
      <c r="U38" s="112"/>
      <c r="X38" s="101"/>
      <c r="Y38" s="101"/>
      <c r="Z38" s="101"/>
      <c r="AA38" s="101"/>
      <c r="AB38" s="101"/>
      <c r="AC38" s="101"/>
      <c r="AD38" s="101"/>
      <c r="AE38" s="101"/>
      <c r="AF38" s="101"/>
      <c r="AG38" s="101"/>
      <c r="AH38" s="101"/>
      <c r="AI38" s="101"/>
      <c r="AJ38" s="101"/>
      <c r="AK38" s="101"/>
      <c r="AL38" s="101"/>
      <c r="AM38" s="101"/>
      <c r="AN38" s="101"/>
    </row>
    <row r="39" spans="1:40">
      <c r="A39" s="110" t="str">
        <f>IF('Create test script'!A241="","",'Create test script'!A241)</f>
        <v/>
      </c>
      <c r="B39" s="111" t="str">
        <f>IF(OR(B$7="",'Create test script'!$A$241=""),"",'Create test script'!$D$241)</f>
        <v/>
      </c>
      <c r="C39" s="112"/>
      <c r="D39" s="111" t="str">
        <f>IF(OR(D$7="",'Create test script'!$A$241=""),"",'Create test script'!$D$241)</f>
        <v/>
      </c>
      <c r="E39" s="112"/>
      <c r="F39" s="111" t="str">
        <f>IF(OR(F$7="",'Create test script'!$A$241=""),"",'Create test script'!$D$241)</f>
        <v/>
      </c>
      <c r="G39" s="112"/>
      <c r="H39" s="111" t="str">
        <f>IF(OR(H$7="",'Create test script'!$A$241=""),"",'Create test script'!$D$241)</f>
        <v/>
      </c>
      <c r="I39" s="112"/>
      <c r="J39" s="111" t="str">
        <f>IF(OR(J$7="",'Create test script'!$A$241=""),"",'Create test script'!$D$241)</f>
        <v/>
      </c>
      <c r="K39" s="112"/>
      <c r="L39" s="111" t="str">
        <f>IF(OR(L$7="",'Create test script'!$A$241=""),"",'Create test script'!$D$241)</f>
        <v/>
      </c>
      <c r="M39" s="112"/>
      <c r="N39" s="111" t="str">
        <f>IF(OR(N$7="",'Create test script'!$A$241=""),"",'Create test script'!$D$241)</f>
        <v/>
      </c>
      <c r="O39" s="112"/>
      <c r="P39" s="111" t="str">
        <f>IF(OR(P$7="",'Create test script'!$A$241=""),"",'Create test script'!$D$241)</f>
        <v/>
      </c>
      <c r="Q39" s="112"/>
      <c r="R39" s="111" t="str">
        <f>IF(OR(R$7="",'Create test script'!$A$241=""),"",'Create test script'!$D$241)</f>
        <v/>
      </c>
      <c r="S39" s="112"/>
      <c r="T39" s="111" t="str">
        <f>IF(OR(T$7="",'Create test script'!$A$241=""),"",'Create test script'!$D$241)</f>
        <v/>
      </c>
      <c r="U39" s="112"/>
      <c r="X39" s="101"/>
      <c r="Y39" s="101"/>
      <c r="Z39" s="101"/>
      <c r="AA39" s="101"/>
      <c r="AB39" s="101"/>
      <c r="AC39" s="101"/>
      <c r="AD39" s="101"/>
      <c r="AE39" s="101"/>
      <c r="AF39" s="101"/>
      <c r="AG39" s="101"/>
      <c r="AH39" s="101"/>
      <c r="AI39" s="101"/>
      <c r="AJ39" s="101"/>
      <c r="AK39" s="101"/>
      <c r="AL39" s="101"/>
      <c r="AM39" s="101"/>
      <c r="AN39" s="101"/>
    </row>
    <row r="40" spans="1:40">
      <c r="A40" s="110" t="str">
        <f>IF('Create test script'!A248="","",'Create test script'!A248)</f>
        <v/>
      </c>
      <c r="B40" s="111" t="str">
        <f>IF(OR(B$7="",'Create test script'!$A$248=""),"",'Create test script'!$D$248)</f>
        <v/>
      </c>
      <c r="C40" s="112"/>
      <c r="D40" s="111" t="str">
        <f>IF(OR(D$7="",'Create test script'!$A$248=""),"",'Create test script'!$D$248)</f>
        <v/>
      </c>
      <c r="E40" s="112"/>
      <c r="F40" s="111" t="str">
        <f>IF(OR(F$7="",'Create test script'!$A$248=""),"",'Create test script'!$D$248)</f>
        <v/>
      </c>
      <c r="G40" s="112"/>
      <c r="H40" s="111" t="str">
        <f>IF(OR(H$7="",'Create test script'!$A$248=""),"",'Create test script'!$D$248)</f>
        <v/>
      </c>
      <c r="I40" s="112"/>
      <c r="J40" s="111" t="str">
        <f>IF(OR(J$7="",'Create test script'!$A$248=""),"",'Create test script'!$D$248)</f>
        <v/>
      </c>
      <c r="K40" s="112"/>
      <c r="L40" s="111" t="str">
        <f>IF(OR(L$7="",'Create test script'!$A$248=""),"",'Create test script'!$D$248)</f>
        <v/>
      </c>
      <c r="M40" s="112"/>
      <c r="N40" s="111" t="str">
        <f>IF(OR(N$7="",'Create test script'!$A$248=""),"",'Create test script'!$D$248)</f>
        <v/>
      </c>
      <c r="O40" s="112"/>
      <c r="P40" s="111" t="str">
        <f>IF(OR(P$7="",'Create test script'!$A$248=""),"",'Create test script'!$D$248)</f>
        <v/>
      </c>
      <c r="Q40" s="112"/>
      <c r="R40" s="111" t="str">
        <f>IF(OR(R$7="",'Create test script'!$A$248=""),"",'Create test script'!$D$248)</f>
        <v/>
      </c>
      <c r="S40" s="112"/>
      <c r="T40" s="111" t="str">
        <f>IF(OR(T$7="",'Create test script'!$A$248=""),"",'Create test script'!$D$248)</f>
        <v/>
      </c>
      <c r="U40" s="112"/>
      <c r="X40" s="101"/>
      <c r="Y40" s="101"/>
      <c r="Z40" s="101"/>
      <c r="AA40" s="101"/>
      <c r="AB40" s="101"/>
      <c r="AC40" s="101"/>
      <c r="AD40" s="101"/>
      <c r="AE40" s="101"/>
      <c r="AF40" s="101"/>
      <c r="AG40" s="101"/>
      <c r="AH40" s="101"/>
      <c r="AI40" s="101"/>
      <c r="AJ40" s="101"/>
      <c r="AK40" s="101"/>
      <c r="AL40" s="101"/>
      <c r="AM40" s="101"/>
      <c r="AN40" s="101"/>
    </row>
    <row r="41" spans="1:40">
      <c r="A41" s="110" t="str">
        <f>IF('Create test script'!A255="","",'Create test script'!A255)</f>
        <v/>
      </c>
      <c r="B41" s="111" t="str">
        <f>IF(OR(B$7="",'Create test script'!$A$255=""),"",'Create test script'!$D$255)</f>
        <v/>
      </c>
      <c r="C41" s="112"/>
      <c r="D41" s="111" t="str">
        <f>IF(OR(D$7="",'Create test script'!$A$255=""),"",'Create test script'!$D$255)</f>
        <v/>
      </c>
      <c r="E41" s="112"/>
      <c r="F41" s="111" t="str">
        <f>IF(OR(F$7="",'Create test script'!$A$255=""),"",'Create test script'!$D$255)</f>
        <v/>
      </c>
      <c r="G41" s="112"/>
      <c r="H41" s="111" t="str">
        <f>IF(OR(H$7="",'Create test script'!$A$255=""),"",'Create test script'!$D$255)</f>
        <v/>
      </c>
      <c r="I41" s="112"/>
      <c r="J41" s="111" t="str">
        <f>IF(OR(J$7="",'Create test script'!$A$255=""),"",'Create test script'!$D$255)</f>
        <v/>
      </c>
      <c r="K41" s="112"/>
      <c r="L41" s="111" t="str">
        <f>IF(OR(L$7="",'Create test script'!$A$255=""),"",'Create test script'!$D$255)</f>
        <v/>
      </c>
      <c r="M41" s="112"/>
      <c r="N41" s="111" t="str">
        <f>IF(OR(N$7="",'Create test script'!$A$255=""),"",'Create test script'!$D$255)</f>
        <v/>
      </c>
      <c r="O41" s="112"/>
      <c r="P41" s="111" t="str">
        <f>IF(OR(P$7="",'Create test script'!$A$255=""),"",'Create test script'!$D$255)</f>
        <v/>
      </c>
      <c r="Q41" s="112"/>
      <c r="R41" s="111" t="str">
        <f>IF(OR(R$7="",'Create test script'!$A$255=""),"",'Create test script'!$D$255)</f>
        <v/>
      </c>
      <c r="S41" s="112"/>
      <c r="T41" s="111" t="str">
        <f>IF(OR(T$7="",'Create test script'!$A$255=""),"",'Create test script'!$D$255)</f>
        <v/>
      </c>
      <c r="U41" s="112"/>
      <c r="X41" s="101"/>
      <c r="Y41" s="101"/>
      <c r="Z41" s="101"/>
      <c r="AA41" s="101"/>
      <c r="AB41" s="101"/>
      <c r="AC41" s="101"/>
      <c r="AD41" s="101"/>
      <c r="AE41" s="101"/>
      <c r="AF41" s="101"/>
      <c r="AG41" s="101"/>
      <c r="AH41" s="101"/>
      <c r="AI41" s="101"/>
      <c r="AJ41" s="101"/>
      <c r="AK41" s="101"/>
      <c r="AL41" s="101"/>
      <c r="AM41" s="101"/>
      <c r="AN41" s="101"/>
    </row>
    <row r="42" spans="1:40">
      <c r="A42" s="110" t="str">
        <f>IF('Create test script'!A262="","",'Create test script'!A262)</f>
        <v/>
      </c>
      <c r="B42" s="111" t="str">
        <f>IF(OR(B$7="",'Create test script'!$A$262=""),"",'Create test script'!$D$262)</f>
        <v/>
      </c>
      <c r="C42" s="112"/>
      <c r="D42" s="111" t="str">
        <f>IF(OR(D$7="",'Create test script'!$A$262=""),"",'Create test script'!$D$262)</f>
        <v/>
      </c>
      <c r="E42" s="112"/>
      <c r="F42" s="111" t="str">
        <f>IF(OR(F$7="",'Create test script'!$A$262=""),"",'Create test script'!$D$262)</f>
        <v/>
      </c>
      <c r="G42" s="112"/>
      <c r="H42" s="111" t="str">
        <f>IF(OR(H$7="",'Create test script'!$A$262=""),"",'Create test script'!$D$262)</f>
        <v/>
      </c>
      <c r="I42" s="112"/>
      <c r="J42" s="111" t="str">
        <f>IF(OR(J$7="",'Create test script'!$A$262=""),"",'Create test script'!$D$262)</f>
        <v/>
      </c>
      <c r="K42" s="112"/>
      <c r="L42" s="111" t="str">
        <f>IF(OR(L$7="",'Create test script'!$A$262=""),"",'Create test script'!$D$262)</f>
        <v/>
      </c>
      <c r="M42" s="112"/>
      <c r="N42" s="111" t="str">
        <f>IF(OR(N$7="",'Create test script'!$A$262=""),"",'Create test script'!$D$262)</f>
        <v/>
      </c>
      <c r="O42" s="112"/>
      <c r="P42" s="111" t="str">
        <f>IF(OR(P$7="",'Create test script'!$A$262=""),"",'Create test script'!$D$262)</f>
        <v/>
      </c>
      <c r="Q42" s="112"/>
      <c r="R42" s="111" t="str">
        <f>IF(OR(R$7="",'Create test script'!$A$262=""),"",'Create test script'!$D$262)</f>
        <v/>
      </c>
      <c r="S42" s="112"/>
      <c r="T42" s="111" t="str">
        <f>IF(OR(T$7="",'Create test script'!$A$262=""),"",'Create test script'!$D$262)</f>
        <v/>
      </c>
      <c r="U42" s="112"/>
      <c r="X42" s="101"/>
      <c r="Y42" s="101"/>
      <c r="Z42" s="101"/>
      <c r="AA42" s="101"/>
      <c r="AB42" s="101"/>
      <c r="AC42" s="101"/>
      <c r="AD42" s="101"/>
      <c r="AE42" s="101"/>
      <c r="AF42" s="101"/>
      <c r="AG42" s="101"/>
      <c r="AH42" s="101"/>
      <c r="AI42" s="101"/>
      <c r="AJ42" s="101"/>
      <c r="AK42" s="101"/>
      <c r="AL42" s="101"/>
      <c r="AM42" s="101"/>
      <c r="AN42" s="101"/>
    </row>
    <row r="43" spans="1:40">
      <c r="A43" s="110" t="str">
        <f>IF('Create test script'!A269="","",'Create test script'!A269)</f>
        <v/>
      </c>
      <c r="B43" s="111" t="str">
        <f>IF(OR(B$7="",'Create test script'!$A$269=""),"",'Create test script'!$D$269)</f>
        <v/>
      </c>
      <c r="C43" s="112"/>
      <c r="D43" s="111" t="str">
        <f>IF(OR(D$7="",'Create test script'!$A$269=""),"",'Create test script'!$D$269)</f>
        <v/>
      </c>
      <c r="E43" s="112"/>
      <c r="F43" s="111" t="str">
        <f>IF(OR(F$7="",'Create test script'!$A$269=""),"",'Create test script'!$D$269)</f>
        <v/>
      </c>
      <c r="G43" s="112"/>
      <c r="H43" s="111" t="str">
        <f>IF(OR(H$7="",'Create test script'!$A$269=""),"",'Create test script'!$D$269)</f>
        <v/>
      </c>
      <c r="I43" s="112"/>
      <c r="J43" s="111" t="str">
        <f>IF(OR(J$7="",'Create test script'!$A$269=""),"",'Create test script'!$D$269)</f>
        <v/>
      </c>
      <c r="K43" s="112"/>
      <c r="L43" s="111" t="str">
        <f>IF(OR(L$7="",'Create test script'!$A$269=""),"",'Create test script'!$D$269)</f>
        <v/>
      </c>
      <c r="M43" s="112"/>
      <c r="N43" s="111" t="str">
        <f>IF(OR(N$7="",'Create test script'!$A$269=""),"",'Create test script'!$D$269)</f>
        <v/>
      </c>
      <c r="O43" s="112"/>
      <c r="P43" s="111" t="str">
        <f>IF(OR(P$7="",'Create test script'!$A$269=""),"",'Create test script'!$D$269)</f>
        <v/>
      </c>
      <c r="Q43" s="112"/>
      <c r="R43" s="111" t="str">
        <f>IF(OR(R$7="",'Create test script'!$A$269=""),"",'Create test script'!$D$269)</f>
        <v/>
      </c>
      <c r="S43" s="112"/>
      <c r="T43" s="111" t="str">
        <f>IF(OR(T$7="",'Create test script'!$A$269=""),"",'Create test script'!$D$269)</f>
        <v/>
      </c>
      <c r="U43" s="112"/>
      <c r="X43" s="101"/>
      <c r="Y43" s="101"/>
      <c r="Z43" s="101"/>
      <c r="AA43" s="101"/>
      <c r="AB43" s="101"/>
      <c r="AC43" s="101"/>
      <c r="AD43" s="101"/>
      <c r="AE43" s="101"/>
      <c r="AF43" s="101"/>
      <c r="AG43" s="101"/>
      <c r="AH43" s="101"/>
      <c r="AI43" s="101"/>
      <c r="AJ43" s="101"/>
      <c r="AK43" s="101"/>
      <c r="AL43" s="101"/>
      <c r="AM43" s="101"/>
      <c r="AN43" s="101"/>
    </row>
    <row r="44" spans="1:40">
      <c r="A44" s="110" t="str">
        <f>IF('Create test script'!A276="","",'Create test script'!A276)</f>
        <v/>
      </c>
      <c r="B44" s="111" t="str">
        <f>IF(OR(B$7="",'Create test script'!$A$276=""),"",'Create test script'!$D$276)</f>
        <v/>
      </c>
      <c r="C44" s="112"/>
      <c r="D44" s="111" t="str">
        <f>IF(OR(D$7="",'Create test script'!$A$276=""),"",'Create test script'!$D$276)</f>
        <v/>
      </c>
      <c r="E44" s="112"/>
      <c r="F44" s="111" t="str">
        <f>IF(OR(F$7="",'Create test script'!$A$276=""),"",'Create test script'!$D$276)</f>
        <v/>
      </c>
      <c r="G44" s="112"/>
      <c r="H44" s="111" t="str">
        <f>IF(OR(H$7="",'Create test script'!$A$276=""),"",'Create test script'!$D$276)</f>
        <v/>
      </c>
      <c r="I44" s="112"/>
      <c r="J44" s="111" t="str">
        <f>IF(OR(J$7="",'Create test script'!$A$276=""),"",'Create test script'!$D$276)</f>
        <v/>
      </c>
      <c r="K44" s="112"/>
      <c r="L44" s="111" t="str">
        <f>IF(OR(L$7="",'Create test script'!$A$276=""),"",'Create test script'!$D$276)</f>
        <v/>
      </c>
      <c r="M44" s="112"/>
      <c r="N44" s="111" t="str">
        <f>IF(OR(N$7="",'Create test script'!$A$276=""),"",'Create test script'!$D$276)</f>
        <v/>
      </c>
      <c r="O44" s="112"/>
      <c r="P44" s="111" t="str">
        <f>IF(OR(P$7="",'Create test script'!$A$276=""),"",'Create test script'!$D$276)</f>
        <v/>
      </c>
      <c r="Q44" s="112"/>
      <c r="R44" s="111" t="str">
        <f>IF(OR(R$7="",'Create test script'!$A$276=""),"",'Create test script'!$D$276)</f>
        <v/>
      </c>
      <c r="S44" s="112"/>
      <c r="T44" s="111" t="str">
        <f>IF(OR(T$7="",'Create test script'!$A$276=""),"",'Create test script'!$D$276)</f>
        <v/>
      </c>
      <c r="U44" s="112"/>
      <c r="X44" s="101"/>
      <c r="Y44" s="101"/>
      <c r="Z44" s="101"/>
      <c r="AA44" s="101"/>
      <c r="AB44" s="101"/>
      <c r="AC44" s="101"/>
      <c r="AD44" s="101"/>
      <c r="AE44" s="101"/>
      <c r="AF44" s="101"/>
      <c r="AG44" s="101"/>
      <c r="AH44" s="101"/>
      <c r="AI44" s="101"/>
      <c r="AJ44" s="101"/>
      <c r="AK44" s="101"/>
      <c r="AL44" s="101"/>
      <c r="AM44" s="101"/>
      <c r="AN44" s="101"/>
    </row>
    <row r="45" spans="1:40">
      <c r="A45" s="110" t="str">
        <f>IF('Create test script'!A283="","",'Create test script'!A283)</f>
        <v/>
      </c>
      <c r="B45" s="111" t="str">
        <f>IF(OR(B$7="",'Create test script'!$A$283=""),"",'Create test script'!$D$283)</f>
        <v/>
      </c>
      <c r="C45" s="112"/>
      <c r="D45" s="111" t="str">
        <f>IF(OR(D$7="",'Create test script'!$A$283=""),"",'Create test script'!$D$283)</f>
        <v/>
      </c>
      <c r="E45" s="112"/>
      <c r="F45" s="111" t="str">
        <f>IF(OR(F$7="",'Create test script'!$A$283=""),"",'Create test script'!$D$283)</f>
        <v/>
      </c>
      <c r="G45" s="112"/>
      <c r="H45" s="111" t="str">
        <f>IF(OR(H$7="",'Create test script'!$A$283=""),"",'Create test script'!$D$283)</f>
        <v/>
      </c>
      <c r="I45" s="112"/>
      <c r="J45" s="111" t="str">
        <f>IF(OR(J$7="",'Create test script'!$A$283=""),"",'Create test script'!$D$283)</f>
        <v/>
      </c>
      <c r="K45" s="112"/>
      <c r="L45" s="111" t="str">
        <f>IF(OR(L$7="",'Create test script'!$A$283=""),"",'Create test script'!$D$283)</f>
        <v/>
      </c>
      <c r="M45" s="112"/>
      <c r="N45" s="111" t="str">
        <f>IF(OR(N$7="",'Create test script'!$A$283=""),"",'Create test script'!$D$283)</f>
        <v/>
      </c>
      <c r="O45" s="112"/>
      <c r="P45" s="111" t="str">
        <f>IF(OR(P$7="",'Create test script'!$A$283=""),"",'Create test script'!$D$283)</f>
        <v/>
      </c>
      <c r="Q45" s="112"/>
      <c r="R45" s="111" t="str">
        <f>IF(OR(R$7="",'Create test script'!$A$283=""),"",'Create test script'!$D$283)</f>
        <v/>
      </c>
      <c r="S45" s="112"/>
      <c r="T45" s="111" t="str">
        <f>IF(OR(T$7="",'Create test script'!$A$283=""),"",'Create test script'!$D$283)</f>
        <v/>
      </c>
      <c r="U45" s="112"/>
      <c r="X45" s="101"/>
      <c r="Y45" s="101"/>
      <c r="Z45" s="101"/>
      <c r="AA45" s="101"/>
      <c r="AB45" s="101"/>
      <c r="AC45" s="101"/>
      <c r="AD45" s="101"/>
      <c r="AE45" s="101"/>
      <c r="AF45" s="101"/>
      <c r="AG45" s="101"/>
      <c r="AH45" s="101"/>
      <c r="AI45" s="101"/>
      <c r="AJ45" s="101"/>
      <c r="AK45" s="101"/>
      <c r="AL45" s="101"/>
      <c r="AM45" s="101"/>
      <c r="AN45" s="101"/>
    </row>
    <row r="46" spans="1:40">
      <c r="A46" s="110" t="str">
        <f>IF('Create test script'!A290="","",'Create test script'!A290)</f>
        <v/>
      </c>
      <c r="B46" s="111" t="str">
        <f>IF(OR(B$7="",'Create test script'!$A$290=""),"",'Create test script'!$D$290)</f>
        <v/>
      </c>
      <c r="C46" s="112"/>
      <c r="D46" s="111" t="str">
        <f>IF(OR(D$7="",'Create test script'!$A$290=""),"",'Create test script'!$D$290)</f>
        <v/>
      </c>
      <c r="E46" s="112"/>
      <c r="F46" s="111" t="str">
        <f>IF(OR(F$7="",'Create test script'!$A$290=""),"",'Create test script'!$D$290)</f>
        <v/>
      </c>
      <c r="G46" s="112"/>
      <c r="H46" s="111" t="str">
        <f>IF(OR(H$7="",'Create test script'!$A$290=""),"",'Create test script'!$D$290)</f>
        <v/>
      </c>
      <c r="I46" s="112"/>
      <c r="J46" s="111" t="str">
        <f>IF(OR(J$7="",'Create test script'!$A$290=""),"",'Create test script'!$D$290)</f>
        <v/>
      </c>
      <c r="K46" s="112"/>
      <c r="L46" s="111" t="str">
        <f>IF(OR(L$7="",'Create test script'!$A$290=""),"",'Create test script'!$D$290)</f>
        <v/>
      </c>
      <c r="M46" s="112"/>
      <c r="N46" s="111" t="str">
        <f>IF(OR(N$7="",'Create test script'!$A$290=""),"",'Create test script'!$D$290)</f>
        <v/>
      </c>
      <c r="O46" s="112"/>
      <c r="P46" s="111" t="str">
        <f>IF(OR(P$7="",'Create test script'!$A$290=""),"",'Create test script'!$D$290)</f>
        <v/>
      </c>
      <c r="Q46" s="112"/>
      <c r="R46" s="111" t="str">
        <f>IF(OR(R$7="",'Create test script'!$A$290=""),"",'Create test script'!$D$290)</f>
        <v/>
      </c>
      <c r="S46" s="112"/>
      <c r="T46" s="111" t="str">
        <f>IF(OR(T$7="",'Create test script'!$A$290=""),"",'Create test script'!$D$290)</f>
        <v/>
      </c>
      <c r="U46" s="112"/>
      <c r="X46" s="101"/>
      <c r="Y46" s="101"/>
      <c r="Z46" s="101"/>
      <c r="AA46" s="101"/>
      <c r="AB46" s="101"/>
      <c r="AC46" s="101"/>
      <c r="AD46" s="101"/>
      <c r="AE46" s="101"/>
      <c r="AF46" s="101"/>
      <c r="AG46" s="101"/>
      <c r="AH46" s="101"/>
      <c r="AI46" s="101"/>
      <c r="AJ46" s="101"/>
      <c r="AK46" s="101"/>
      <c r="AL46" s="101"/>
      <c r="AM46" s="101"/>
      <c r="AN46" s="101"/>
    </row>
    <row r="47" spans="1:40">
      <c r="A47" s="110" t="str">
        <f>IF('Create test script'!A297="","",'Create test script'!A297)</f>
        <v/>
      </c>
      <c r="B47" s="111" t="str">
        <f>IF(OR(B$7="",'Create test script'!$A$297=""),"",'Create test script'!$D$297)</f>
        <v/>
      </c>
      <c r="C47" s="112"/>
      <c r="D47" s="111" t="str">
        <f>IF(OR(D$7="",'Create test script'!$A$297=""),"",'Create test script'!$D$297)</f>
        <v/>
      </c>
      <c r="E47" s="112"/>
      <c r="F47" s="111" t="str">
        <f>IF(OR(F$7="",'Create test script'!$A$297=""),"",'Create test script'!$D$297)</f>
        <v/>
      </c>
      <c r="G47" s="112"/>
      <c r="H47" s="111" t="str">
        <f>IF(OR(H$7="",'Create test script'!$A$297=""),"",'Create test script'!$D$297)</f>
        <v/>
      </c>
      <c r="I47" s="112"/>
      <c r="J47" s="111" t="str">
        <f>IF(OR(J$7="",'Create test script'!$A$297=""),"",'Create test script'!$D$297)</f>
        <v/>
      </c>
      <c r="K47" s="112"/>
      <c r="L47" s="111" t="str">
        <f>IF(OR(L$7="",'Create test script'!$A$297=""),"",'Create test script'!$D$297)</f>
        <v/>
      </c>
      <c r="M47" s="112"/>
      <c r="N47" s="111" t="str">
        <f>IF(OR(N$7="",'Create test script'!$A$297=""),"",'Create test script'!$D$297)</f>
        <v/>
      </c>
      <c r="O47" s="112"/>
      <c r="P47" s="111" t="str">
        <f>IF(OR(P$7="",'Create test script'!$A$297=""),"",'Create test script'!$D$297)</f>
        <v/>
      </c>
      <c r="Q47" s="112"/>
      <c r="R47" s="111" t="str">
        <f>IF(OR(R$7="",'Create test script'!$A$297=""),"",'Create test script'!$D$297)</f>
        <v/>
      </c>
      <c r="S47" s="112"/>
      <c r="T47" s="111" t="str">
        <f>IF(OR(T$7="",'Create test script'!$A$297=""),"",'Create test script'!$D$297)</f>
        <v/>
      </c>
      <c r="U47" s="112"/>
      <c r="X47" s="101"/>
      <c r="Y47" s="101"/>
      <c r="Z47" s="101"/>
      <c r="AA47" s="101"/>
      <c r="AB47" s="101"/>
      <c r="AC47" s="101"/>
      <c r="AD47" s="101"/>
      <c r="AE47" s="101"/>
      <c r="AF47" s="101"/>
      <c r="AG47" s="101"/>
      <c r="AH47" s="101"/>
      <c r="AI47" s="101"/>
      <c r="AJ47" s="101"/>
      <c r="AK47" s="101"/>
      <c r="AL47" s="101"/>
      <c r="AM47" s="101"/>
      <c r="AN47" s="101"/>
    </row>
    <row r="48" spans="1:40">
      <c r="A48" s="110" t="str">
        <f>IF('Create test script'!A304="","",'Create test script'!A304)</f>
        <v/>
      </c>
      <c r="B48" s="111" t="str">
        <f>IF(OR(B$7="",'Create test script'!$A$304=""),"",'Create test script'!$D$304)</f>
        <v/>
      </c>
      <c r="C48" s="112"/>
      <c r="D48" s="111" t="str">
        <f>IF(OR(D$7="",'Create test script'!$A$304=""),"",'Create test script'!$D$304)</f>
        <v/>
      </c>
      <c r="E48" s="112"/>
      <c r="F48" s="111" t="str">
        <f>IF(OR(F$7="",'Create test script'!$A$304=""),"",'Create test script'!$D$304)</f>
        <v/>
      </c>
      <c r="G48" s="112"/>
      <c r="H48" s="111" t="str">
        <f>IF(OR(H$7="",'Create test script'!$A$304=""),"",'Create test script'!$D$304)</f>
        <v/>
      </c>
      <c r="I48" s="112"/>
      <c r="J48" s="111" t="str">
        <f>IF(OR(J$7="",'Create test script'!$A$304=""),"",'Create test script'!$D$304)</f>
        <v/>
      </c>
      <c r="K48" s="112"/>
      <c r="L48" s="111" t="str">
        <f>IF(OR(L$7="",'Create test script'!$A$304=""),"",'Create test script'!$D$304)</f>
        <v/>
      </c>
      <c r="M48" s="112"/>
      <c r="N48" s="111" t="str">
        <f>IF(OR(N$7="",'Create test script'!$A$304=""),"",'Create test script'!$D$304)</f>
        <v/>
      </c>
      <c r="O48" s="112"/>
      <c r="P48" s="111" t="str">
        <f>IF(OR(P$7="",'Create test script'!$A$304=""),"",'Create test script'!$D$304)</f>
        <v/>
      </c>
      <c r="Q48" s="112"/>
      <c r="R48" s="111" t="str">
        <f>IF(OR(R$7="",'Create test script'!$A$304=""),"",'Create test script'!$D$304)</f>
        <v/>
      </c>
      <c r="S48" s="112"/>
      <c r="T48" s="111" t="str">
        <f>IF(OR(T$7="",'Create test script'!$A$304=""),"",'Create test script'!$D$304)</f>
        <v/>
      </c>
      <c r="U48" s="112"/>
      <c r="X48" s="101"/>
      <c r="Y48" s="101"/>
      <c r="Z48" s="101"/>
      <c r="AA48" s="101"/>
      <c r="AB48" s="101"/>
      <c r="AC48" s="101"/>
      <c r="AD48" s="101"/>
      <c r="AE48" s="101"/>
      <c r="AF48" s="101"/>
      <c r="AG48" s="101"/>
      <c r="AH48" s="101"/>
      <c r="AI48" s="101"/>
      <c r="AJ48" s="101"/>
      <c r="AK48" s="101"/>
      <c r="AL48" s="101"/>
      <c r="AM48" s="101"/>
      <c r="AN48" s="101"/>
    </row>
    <row r="49" spans="1:40">
      <c r="A49" s="110" t="str">
        <f>IF('Create test script'!A311="","",'Create test script'!A311)</f>
        <v/>
      </c>
      <c r="B49" s="111" t="str">
        <f>IF(OR(B$7="",'Create test script'!$A$311=""),"",'Create test script'!$D$311)</f>
        <v/>
      </c>
      <c r="C49" s="112"/>
      <c r="D49" s="111" t="str">
        <f>IF(OR(D$7="",'Create test script'!$A$311=""),"",'Create test script'!$D$311)</f>
        <v/>
      </c>
      <c r="E49" s="112"/>
      <c r="F49" s="111" t="str">
        <f>IF(OR(F$7="",'Create test script'!$A$311=""),"",'Create test script'!$D$311)</f>
        <v/>
      </c>
      <c r="G49" s="112"/>
      <c r="H49" s="111" t="str">
        <f>IF(OR(H$7="",'Create test script'!$A$311=""),"",'Create test script'!$D$311)</f>
        <v/>
      </c>
      <c r="I49" s="112"/>
      <c r="J49" s="111" t="str">
        <f>IF(OR(J$7="",'Create test script'!$A$311=""),"",'Create test script'!$D$311)</f>
        <v/>
      </c>
      <c r="K49" s="112"/>
      <c r="L49" s="111" t="str">
        <f>IF(OR(L$7="",'Create test script'!$A$311=""),"",'Create test script'!$D$311)</f>
        <v/>
      </c>
      <c r="M49" s="112"/>
      <c r="N49" s="111" t="str">
        <f>IF(OR(N$7="",'Create test script'!$A$311=""),"",'Create test script'!$D$311)</f>
        <v/>
      </c>
      <c r="O49" s="112"/>
      <c r="P49" s="111" t="str">
        <f>IF(OR(P$7="",'Create test script'!$A$311=""),"",'Create test script'!$D$311)</f>
        <v/>
      </c>
      <c r="Q49" s="112"/>
      <c r="R49" s="111" t="str">
        <f>IF(OR(R$7="",'Create test script'!$A$311=""),"",'Create test script'!$D$311)</f>
        <v/>
      </c>
      <c r="S49" s="112"/>
      <c r="T49" s="111" t="str">
        <f>IF(OR(T$7="",'Create test script'!$A$311=""),"",'Create test script'!$D$311)</f>
        <v/>
      </c>
      <c r="U49" s="112"/>
      <c r="X49" s="101"/>
      <c r="Y49" s="101"/>
      <c r="Z49" s="101"/>
      <c r="AA49" s="101"/>
      <c r="AB49" s="101"/>
      <c r="AC49" s="101"/>
      <c r="AD49" s="101"/>
      <c r="AE49" s="101"/>
      <c r="AF49" s="101"/>
      <c r="AG49" s="101"/>
      <c r="AH49" s="101"/>
      <c r="AI49" s="101"/>
      <c r="AJ49" s="101"/>
      <c r="AK49" s="101"/>
      <c r="AL49" s="101"/>
      <c r="AM49" s="101"/>
      <c r="AN49" s="101"/>
    </row>
    <row r="50" spans="1:40">
      <c r="A50" s="110" t="str">
        <f>IF('Create test script'!A318="","",'Create test script'!A318)</f>
        <v/>
      </c>
      <c r="B50" s="111" t="str">
        <f>IF(OR(B$7="",'Create test script'!$A$318=""),"",'Create test script'!$D$318)</f>
        <v/>
      </c>
      <c r="C50" s="112"/>
      <c r="D50" s="111" t="str">
        <f>IF(OR(D$7="",'Create test script'!$A$318=""),"",'Create test script'!$D$318)</f>
        <v/>
      </c>
      <c r="E50" s="112"/>
      <c r="F50" s="111" t="str">
        <f>IF(OR(F$7="",'Create test script'!$A$318=""),"",'Create test script'!$D$318)</f>
        <v/>
      </c>
      <c r="G50" s="112"/>
      <c r="H50" s="111" t="str">
        <f>IF(OR(H$7="",'Create test script'!$A$318=""),"",'Create test script'!$D$318)</f>
        <v/>
      </c>
      <c r="I50" s="112"/>
      <c r="J50" s="111" t="str">
        <f>IF(OR(J$7="",'Create test script'!$A$318=""),"",'Create test script'!$D$318)</f>
        <v/>
      </c>
      <c r="K50" s="112"/>
      <c r="L50" s="111" t="str">
        <f>IF(OR(L$7="",'Create test script'!$A$318=""),"",'Create test script'!$D$318)</f>
        <v/>
      </c>
      <c r="M50" s="112"/>
      <c r="N50" s="111" t="str">
        <f>IF(OR(N$7="",'Create test script'!$A$318=""),"",'Create test script'!$D$318)</f>
        <v/>
      </c>
      <c r="O50" s="112"/>
      <c r="P50" s="111" t="str">
        <f>IF(OR(P$7="",'Create test script'!$A$318=""),"",'Create test script'!$D$318)</f>
        <v/>
      </c>
      <c r="Q50" s="112"/>
      <c r="R50" s="111" t="str">
        <f>IF(OR(R$7="",'Create test script'!$A$318=""),"",'Create test script'!$D$318)</f>
        <v/>
      </c>
      <c r="S50" s="112"/>
      <c r="T50" s="111" t="str">
        <f>IF(OR(T$7="",'Create test script'!$A$318=""),"",'Create test script'!$D$318)</f>
        <v/>
      </c>
      <c r="U50" s="112"/>
      <c r="X50" s="101"/>
      <c r="Y50" s="101"/>
      <c r="Z50" s="101"/>
      <c r="AA50" s="101"/>
      <c r="AB50" s="101"/>
      <c r="AC50" s="101"/>
      <c r="AD50" s="101"/>
      <c r="AE50" s="101"/>
      <c r="AF50" s="101"/>
      <c r="AG50" s="101"/>
      <c r="AH50" s="101"/>
      <c r="AI50" s="101"/>
      <c r="AJ50" s="101"/>
      <c r="AK50" s="101"/>
      <c r="AL50" s="101"/>
      <c r="AM50" s="101"/>
      <c r="AN50" s="101"/>
    </row>
    <row r="51" spans="1:40">
      <c r="A51" s="110" t="str">
        <f>IF('Create test script'!A325="","",'Create test script'!A325)</f>
        <v/>
      </c>
      <c r="B51" s="111" t="str">
        <f>IF(OR(B$7="",'Create test script'!$A$325=""),"",'Create test script'!$D$325)</f>
        <v/>
      </c>
      <c r="C51" s="112"/>
      <c r="D51" s="111" t="str">
        <f>IF(OR(D$7="",'Create test script'!$A$325=""),"",'Create test script'!$D$325)</f>
        <v/>
      </c>
      <c r="E51" s="112"/>
      <c r="F51" s="111" t="str">
        <f>IF(OR(F$7="",'Create test script'!$A$325=""),"",'Create test script'!$D$325)</f>
        <v/>
      </c>
      <c r="G51" s="112"/>
      <c r="H51" s="111" t="str">
        <f>IF(OR(H$7="",'Create test script'!$A$325=""),"",'Create test script'!$D$325)</f>
        <v/>
      </c>
      <c r="I51" s="112"/>
      <c r="J51" s="111" t="str">
        <f>IF(OR(J$7="",'Create test script'!$A$325=""),"",'Create test script'!$D$325)</f>
        <v/>
      </c>
      <c r="K51" s="112"/>
      <c r="L51" s="111" t="str">
        <f>IF(OR(L$7="",'Create test script'!$A$325=""),"",'Create test script'!$D$325)</f>
        <v/>
      </c>
      <c r="M51" s="112"/>
      <c r="N51" s="111" t="str">
        <f>IF(OR(N$7="",'Create test script'!$A$325=""),"",'Create test script'!$D$325)</f>
        <v/>
      </c>
      <c r="O51" s="112"/>
      <c r="P51" s="111" t="str">
        <f>IF(OR(P$7="",'Create test script'!$A$325=""),"",'Create test script'!$D$325)</f>
        <v/>
      </c>
      <c r="Q51" s="112"/>
      <c r="R51" s="111" t="str">
        <f>IF(OR(R$7="",'Create test script'!$A$325=""),"",'Create test script'!$D$325)</f>
        <v/>
      </c>
      <c r="S51" s="112"/>
      <c r="T51" s="111" t="str">
        <f>IF(OR(T$7="",'Create test script'!$A$325=""),"",'Create test script'!$D$325)</f>
        <v/>
      </c>
      <c r="U51" s="112"/>
      <c r="X51" s="101"/>
      <c r="Y51" s="101"/>
      <c r="Z51" s="101"/>
      <c r="AA51" s="101"/>
      <c r="AB51" s="101"/>
      <c r="AC51" s="101"/>
      <c r="AD51" s="101"/>
      <c r="AE51" s="101"/>
      <c r="AF51" s="101"/>
      <c r="AG51" s="101"/>
      <c r="AH51" s="101"/>
      <c r="AI51" s="101"/>
      <c r="AJ51" s="101"/>
      <c r="AK51" s="101"/>
      <c r="AL51" s="101"/>
      <c r="AM51" s="101"/>
      <c r="AN51" s="101"/>
    </row>
    <row r="52" spans="1:40">
      <c r="A52" s="110" t="str">
        <f>IF('Create test script'!A332="","",'Create test script'!A332)</f>
        <v/>
      </c>
      <c r="B52" s="111" t="str">
        <f>IF(OR(B$7="",'Create test script'!$A$332=""),"",'Create test script'!$D$332)</f>
        <v/>
      </c>
      <c r="C52" s="112"/>
      <c r="D52" s="111" t="str">
        <f>IF(OR(D$7="",'Create test script'!$A$332=""),"",'Create test script'!$D$332)</f>
        <v/>
      </c>
      <c r="E52" s="112"/>
      <c r="F52" s="111" t="str">
        <f>IF(OR(F$7="",'Create test script'!$A$332=""),"",'Create test script'!$D$332)</f>
        <v/>
      </c>
      <c r="G52" s="112"/>
      <c r="H52" s="111" t="str">
        <f>IF(OR(H$7="",'Create test script'!$A$332=""),"",'Create test script'!$D$332)</f>
        <v/>
      </c>
      <c r="I52" s="112"/>
      <c r="J52" s="111" t="str">
        <f>IF(OR(J$7="",'Create test script'!$A$332=""),"",'Create test script'!$D$332)</f>
        <v/>
      </c>
      <c r="K52" s="112"/>
      <c r="L52" s="111" t="str">
        <f>IF(OR(L$7="",'Create test script'!$A$332=""),"",'Create test script'!$D$332)</f>
        <v/>
      </c>
      <c r="M52" s="112"/>
      <c r="N52" s="111" t="str">
        <f>IF(OR(N$7="",'Create test script'!$A$332=""),"",'Create test script'!$D$332)</f>
        <v/>
      </c>
      <c r="O52" s="112"/>
      <c r="P52" s="111" t="str">
        <f>IF(OR(P$7="",'Create test script'!$A$332=""),"",'Create test script'!$D$332)</f>
        <v/>
      </c>
      <c r="Q52" s="112"/>
      <c r="R52" s="111" t="str">
        <f>IF(OR(R$7="",'Create test script'!$A$332=""),"",'Create test script'!$D$332)</f>
        <v/>
      </c>
      <c r="S52" s="112"/>
      <c r="T52" s="111" t="str">
        <f>IF(OR(T$7="",'Create test script'!$A$332=""),"",'Create test script'!$D$332)</f>
        <v/>
      </c>
      <c r="U52" s="112"/>
      <c r="X52" s="101"/>
      <c r="Y52" s="101"/>
      <c r="Z52" s="101"/>
      <c r="AA52" s="101"/>
      <c r="AB52" s="101"/>
      <c r="AC52" s="101"/>
      <c r="AD52" s="101"/>
      <c r="AE52" s="101"/>
      <c r="AF52" s="101"/>
      <c r="AG52" s="101"/>
      <c r="AH52" s="101"/>
      <c r="AI52" s="101"/>
      <c r="AJ52" s="101"/>
      <c r="AK52" s="101"/>
      <c r="AL52" s="101"/>
      <c r="AM52" s="101"/>
      <c r="AN52" s="101"/>
    </row>
    <row r="53" spans="1:40">
      <c r="A53" s="110" t="str">
        <f>IF('Create test script'!A339="","",'Create test script'!A339)</f>
        <v/>
      </c>
      <c r="B53" s="111" t="str">
        <f>IF(OR(B$7="",'Create test script'!$A$339=""),"",'Create test script'!$D$339)</f>
        <v/>
      </c>
      <c r="C53" s="112"/>
      <c r="D53" s="111" t="str">
        <f>IF(OR(D$7="",'Create test script'!$A$339=""),"",'Create test script'!$D$339)</f>
        <v/>
      </c>
      <c r="E53" s="112"/>
      <c r="F53" s="111" t="str">
        <f>IF(OR(F$7="",'Create test script'!$A$339=""),"",'Create test script'!$D$339)</f>
        <v/>
      </c>
      <c r="G53" s="112"/>
      <c r="H53" s="111" t="str">
        <f>IF(OR(H$7="",'Create test script'!$A$339=""),"",'Create test script'!$D$339)</f>
        <v/>
      </c>
      <c r="I53" s="112"/>
      <c r="J53" s="111" t="str">
        <f>IF(OR(J$7="",'Create test script'!$A$339=""),"",'Create test script'!$D$339)</f>
        <v/>
      </c>
      <c r="K53" s="112"/>
      <c r="L53" s="111" t="str">
        <f>IF(OR(L$7="",'Create test script'!$A$339=""),"",'Create test script'!$D$339)</f>
        <v/>
      </c>
      <c r="M53" s="112"/>
      <c r="N53" s="111" t="str">
        <f>IF(OR(N$7="",'Create test script'!$A$339=""),"",'Create test script'!$D$339)</f>
        <v/>
      </c>
      <c r="O53" s="112"/>
      <c r="P53" s="111" t="str">
        <f>IF(OR(P$7="",'Create test script'!$A$339=""),"",'Create test script'!$D$339)</f>
        <v/>
      </c>
      <c r="Q53" s="112"/>
      <c r="R53" s="111" t="str">
        <f>IF(OR(R$7="",'Create test script'!$A$339=""),"",'Create test script'!$D$339)</f>
        <v/>
      </c>
      <c r="S53" s="112"/>
      <c r="T53" s="111" t="str">
        <f>IF(OR(T$7="",'Create test script'!$A$339=""),"",'Create test script'!$D$339)</f>
        <v/>
      </c>
      <c r="U53" s="112"/>
      <c r="X53" s="101"/>
      <c r="Y53" s="101"/>
      <c r="Z53" s="101"/>
      <c r="AA53" s="101"/>
      <c r="AB53" s="101"/>
      <c r="AC53" s="101"/>
      <c r="AD53" s="101"/>
      <c r="AE53" s="101"/>
      <c r="AF53" s="101"/>
      <c r="AG53" s="101"/>
      <c r="AH53" s="101"/>
      <c r="AI53" s="101"/>
      <c r="AJ53" s="101"/>
      <c r="AK53" s="101"/>
      <c r="AL53" s="101"/>
      <c r="AM53" s="101"/>
      <c r="AN53" s="101"/>
    </row>
    <row r="54" spans="1:40">
      <c r="A54" s="110" t="str">
        <f>IF('Create test script'!A346="","",'Create test script'!A346)</f>
        <v/>
      </c>
      <c r="B54" s="111" t="str">
        <f>IF(OR(B$7="",'Create test script'!$A$346=""),"",'Create test script'!$D$346)</f>
        <v/>
      </c>
      <c r="C54" s="112"/>
      <c r="D54" s="111" t="str">
        <f>IF(OR(D$7="",'Create test script'!$A$346=""),"",'Create test script'!$D$346)</f>
        <v/>
      </c>
      <c r="E54" s="112"/>
      <c r="F54" s="111" t="str">
        <f>IF(OR(F$7="",'Create test script'!$A$346=""),"",'Create test script'!$D$346)</f>
        <v/>
      </c>
      <c r="G54" s="112"/>
      <c r="H54" s="111" t="str">
        <f>IF(OR(H$7="",'Create test script'!$A$346=""),"",'Create test script'!$D$346)</f>
        <v/>
      </c>
      <c r="I54" s="112"/>
      <c r="J54" s="111" t="str">
        <f>IF(OR(J$7="",'Create test script'!$A$346=""),"",'Create test script'!$D$346)</f>
        <v/>
      </c>
      <c r="K54" s="112"/>
      <c r="L54" s="111" t="str">
        <f>IF(OR(L$7="",'Create test script'!$A$346=""),"",'Create test script'!$D$346)</f>
        <v/>
      </c>
      <c r="M54" s="112"/>
      <c r="N54" s="111" t="str">
        <f>IF(OR(N$7="",'Create test script'!$A$346=""),"",'Create test script'!$D$346)</f>
        <v/>
      </c>
      <c r="O54" s="112"/>
      <c r="P54" s="111" t="str">
        <f>IF(OR(P$7="",'Create test script'!$A$346=""),"",'Create test script'!$D$346)</f>
        <v/>
      </c>
      <c r="Q54" s="112"/>
      <c r="R54" s="111" t="str">
        <f>IF(OR(R$7="",'Create test script'!$A$346=""),"",'Create test script'!$D$346)</f>
        <v/>
      </c>
      <c r="S54" s="112"/>
      <c r="T54" s="111" t="str">
        <f>IF(OR(T$7="",'Create test script'!$A$346=""),"",'Create test script'!$D$346)</f>
        <v/>
      </c>
      <c r="U54" s="112"/>
      <c r="X54" s="101"/>
      <c r="Y54" s="101"/>
      <c r="Z54" s="101"/>
      <c r="AA54" s="101"/>
      <c r="AB54" s="101"/>
      <c r="AC54" s="101"/>
      <c r="AD54" s="101"/>
      <c r="AE54" s="101"/>
      <c r="AF54" s="101"/>
      <c r="AG54" s="101"/>
      <c r="AH54" s="101"/>
      <c r="AI54" s="101"/>
      <c r="AJ54" s="101"/>
      <c r="AK54" s="101"/>
      <c r="AL54" s="101"/>
      <c r="AM54" s="101"/>
      <c r="AN54" s="101"/>
    </row>
    <row r="55" spans="1:40">
      <c r="A55" s="110" t="str">
        <f>IF('Create test script'!A353="","",'Create test script'!A353)</f>
        <v/>
      </c>
      <c r="B55" s="111" t="str">
        <f>IF(OR(B$7="",'Create test script'!$A$353=""),"",'Create test script'!$D$353)</f>
        <v/>
      </c>
      <c r="C55" s="112"/>
      <c r="D55" s="111" t="str">
        <f>IF(OR(D$7="",'Create test script'!$A$353=""),"",'Create test script'!$D$353)</f>
        <v/>
      </c>
      <c r="E55" s="112"/>
      <c r="F55" s="111" t="str">
        <f>IF(OR(F$7="",'Create test script'!$A$353=""),"",'Create test script'!$D$353)</f>
        <v/>
      </c>
      <c r="G55" s="112"/>
      <c r="H55" s="111" t="str">
        <f>IF(OR(H$7="",'Create test script'!$A$353=""),"",'Create test script'!$D$353)</f>
        <v/>
      </c>
      <c r="I55" s="112"/>
      <c r="J55" s="111" t="str">
        <f>IF(OR(J$7="",'Create test script'!$A$353=""),"",'Create test script'!$D$353)</f>
        <v/>
      </c>
      <c r="K55" s="112"/>
      <c r="L55" s="111" t="str">
        <f>IF(OR(L$7="",'Create test script'!$A$353=""),"",'Create test script'!$D$353)</f>
        <v/>
      </c>
      <c r="M55" s="112"/>
      <c r="N55" s="111" t="str">
        <f>IF(OR(N$7="",'Create test script'!$A$353=""),"",'Create test script'!$D$353)</f>
        <v/>
      </c>
      <c r="O55" s="112"/>
      <c r="P55" s="111" t="str">
        <f>IF(OR(P$7="",'Create test script'!$A$353=""),"",'Create test script'!$D$353)</f>
        <v/>
      </c>
      <c r="Q55" s="112"/>
      <c r="R55" s="111" t="str">
        <f>IF(OR(R$7="",'Create test script'!$A$353=""),"",'Create test script'!$D$353)</f>
        <v/>
      </c>
      <c r="S55" s="112"/>
      <c r="T55" s="111" t="str">
        <f>IF(OR(T$7="",'Create test script'!$A$353=""),"",'Create test script'!$D$353)</f>
        <v/>
      </c>
      <c r="U55" s="112"/>
      <c r="X55" s="101"/>
      <c r="Y55" s="101"/>
      <c r="Z55" s="101"/>
      <c r="AA55" s="101"/>
      <c r="AB55" s="101"/>
      <c r="AC55" s="101"/>
      <c r="AD55" s="101"/>
      <c r="AE55" s="101"/>
      <c r="AF55" s="101"/>
      <c r="AG55" s="101"/>
      <c r="AH55" s="101"/>
      <c r="AI55" s="101"/>
      <c r="AJ55" s="101"/>
      <c r="AK55" s="101"/>
      <c r="AL55" s="101"/>
      <c r="AM55" s="101"/>
      <c r="AN55" s="101"/>
    </row>
    <row r="56" spans="1:40" ht="14" thickBot="1">
      <c r="A56" s="113" t="str">
        <f>IF('Create test script'!A360="","",'Create test script'!A360)</f>
        <v/>
      </c>
      <c r="B56" s="114" t="str">
        <f>IF(OR(B$7="",'Create test script'!$A$360=""),"",'Create test script'!$D$360)</f>
        <v/>
      </c>
      <c r="C56" s="115"/>
      <c r="D56" s="114" t="str">
        <f>IF(OR(D$7="",'Create test script'!$A$360=""),"",'Create test script'!$D$360)</f>
        <v/>
      </c>
      <c r="E56" s="115"/>
      <c r="F56" s="114" t="str">
        <f>IF(OR(F$7="",'Create test script'!$A$360=""),"",'Create test script'!$D$360)</f>
        <v/>
      </c>
      <c r="G56" s="115"/>
      <c r="H56" s="114" t="str">
        <f>IF(OR(H$7="",'Create test script'!$A$360=""),"",'Create test script'!$D$360)</f>
        <v/>
      </c>
      <c r="I56" s="115"/>
      <c r="J56" s="114" t="str">
        <f>IF(OR(J$7="",'Create test script'!$A$360=""),"",'Create test script'!$D$360)</f>
        <v/>
      </c>
      <c r="K56" s="115"/>
      <c r="L56" s="114" t="str">
        <f>IF(OR(L$7="",'Create test script'!$A$360=""),"",'Create test script'!$D$360)</f>
        <v/>
      </c>
      <c r="M56" s="115"/>
      <c r="N56" s="114" t="str">
        <f>IF(OR(N$7="",'Create test script'!$A$360=""),"",'Create test script'!$D$360)</f>
        <v/>
      </c>
      <c r="O56" s="115"/>
      <c r="P56" s="114" t="str">
        <f>IF(OR(P$7="",'Create test script'!$A$360=""),"",'Create test script'!$D$360)</f>
        <v/>
      </c>
      <c r="Q56" s="115"/>
      <c r="R56" s="114" t="str">
        <f>IF(OR(R$7="",'Create test script'!$A$360=""),"",'Create test script'!$D$360)</f>
        <v/>
      </c>
      <c r="S56" s="115"/>
      <c r="T56" s="114" t="str">
        <f>IF(OR(T$7="",'Create test script'!$A$360=""),"",'Create test script'!$D$360)</f>
        <v/>
      </c>
      <c r="U56" s="115"/>
      <c r="X56" s="101"/>
      <c r="Y56" s="101"/>
      <c r="Z56" s="101"/>
      <c r="AA56" s="101"/>
      <c r="AB56" s="101"/>
      <c r="AC56" s="101"/>
      <c r="AD56" s="101"/>
      <c r="AE56" s="101"/>
      <c r="AF56" s="101"/>
      <c r="AG56" s="101"/>
      <c r="AH56" s="101"/>
      <c r="AI56" s="101"/>
      <c r="AJ56" s="101"/>
      <c r="AK56" s="101"/>
      <c r="AL56" s="101"/>
      <c r="AM56" s="101"/>
      <c r="AN56" s="101"/>
    </row>
    <row r="57" spans="1:40">
      <c r="A57" s="164" t="s">
        <v>19</v>
      </c>
      <c r="B57" s="116" t="s">
        <v>44</v>
      </c>
      <c r="C57" s="117">
        <f>COUNTIF(B8:B56,"Testcase Pass")</f>
        <v>0</v>
      </c>
      <c r="D57" s="116" t="s">
        <v>44</v>
      </c>
      <c r="E57" s="117">
        <f>COUNTIF(D8:D56,"Testcase Pass")</f>
        <v>0</v>
      </c>
      <c r="F57" s="116" t="s">
        <v>44</v>
      </c>
      <c r="G57" s="117">
        <f>COUNTIF(F8:F56,"Testcase Pass")</f>
        <v>0</v>
      </c>
      <c r="H57" s="116" t="s">
        <v>44</v>
      </c>
      <c r="I57" s="117">
        <f>COUNTIF(H8:H56,"Testcase Pass")</f>
        <v>0</v>
      </c>
      <c r="J57" s="116" t="s">
        <v>44</v>
      </c>
      <c r="K57" s="117">
        <f>COUNTIF(J8:J56,"Testcase Pass")</f>
        <v>0</v>
      </c>
      <c r="L57" s="116" t="s">
        <v>44</v>
      </c>
      <c r="M57" s="117">
        <f>COUNTIF(L8:L56,"Testcase Pass")</f>
        <v>0</v>
      </c>
      <c r="N57" s="116" t="s">
        <v>44</v>
      </c>
      <c r="O57" s="117">
        <f>COUNTIF(N8:N56,"Testcase Pass")</f>
        <v>0</v>
      </c>
      <c r="P57" s="116" t="s">
        <v>44</v>
      </c>
      <c r="Q57" s="117">
        <f>COUNTIF(P8:P56,"Testcase Pass")</f>
        <v>0</v>
      </c>
      <c r="R57" s="116" t="s">
        <v>44</v>
      </c>
      <c r="S57" s="117">
        <f>COUNTIF(R8:R56,"Testcase Pass")</f>
        <v>0</v>
      </c>
      <c r="T57" s="116" t="s">
        <v>44</v>
      </c>
      <c r="U57" s="117">
        <f>COUNTIF(T8:T56,"Testcase Pass")</f>
        <v>0</v>
      </c>
    </row>
    <row r="58" spans="1:40">
      <c r="A58" s="164"/>
      <c r="B58" s="118" t="s">
        <v>20</v>
      </c>
      <c r="C58" s="119">
        <f>COUNTIF(B8:B56,"Testcase not executed")</f>
        <v>1</v>
      </c>
      <c r="D58" s="118" t="s">
        <v>20</v>
      </c>
      <c r="E58" s="119">
        <f>COUNTIF(D8:D56,"Testcase not executed")</f>
        <v>1</v>
      </c>
      <c r="F58" s="118" t="s">
        <v>20</v>
      </c>
      <c r="G58" s="119">
        <f>COUNTIF(F8:F56,"Testcase not executed")</f>
        <v>1</v>
      </c>
      <c r="H58" s="118" t="s">
        <v>20</v>
      </c>
      <c r="I58" s="119">
        <f>COUNTIF(H8:H56,"Testcase not executed")</f>
        <v>1</v>
      </c>
      <c r="J58" s="118" t="s">
        <v>20</v>
      </c>
      <c r="K58" s="119">
        <f>COUNTIF(J8:J56,"Testcase not executed")</f>
        <v>1</v>
      </c>
      <c r="L58" s="118" t="s">
        <v>20</v>
      </c>
      <c r="M58" s="119">
        <f>COUNTIF(L8:L56,"Testcase not executed")</f>
        <v>1</v>
      </c>
      <c r="N58" s="118" t="s">
        <v>20</v>
      </c>
      <c r="O58" s="119">
        <f>COUNTIF(N8:N56,"Testcase not executed")</f>
        <v>1</v>
      </c>
      <c r="P58" s="118" t="s">
        <v>20</v>
      </c>
      <c r="Q58" s="119">
        <f>COUNTIF(P8:P56,"Testcase not executed")</f>
        <v>1</v>
      </c>
      <c r="R58" s="118" t="s">
        <v>20</v>
      </c>
      <c r="S58" s="119">
        <f>COUNTIF(R8:R56,"Testcase not executed")</f>
        <v>1</v>
      </c>
      <c r="T58" s="118" t="s">
        <v>20</v>
      </c>
      <c r="U58" s="119">
        <f>COUNTIF(T8:T56,"Test not executed")</f>
        <v>0</v>
      </c>
    </row>
    <row r="59" spans="1:40" ht="14" thickBot="1">
      <c r="A59" s="165"/>
      <c r="B59" s="120" t="s">
        <v>41</v>
      </c>
      <c r="C59" s="121">
        <f>COUNTIF(B8:B56,"Testcase Fail")</f>
        <v>0</v>
      </c>
      <c r="D59" s="120" t="s">
        <v>41</v>
      </c>
      <c r="E59" s="121">
        <f>COUNTIF(D8:D56,"Testcase Fail")</f>
        <v>0</v>
      </c>
      <c r="F59" s="120" t="s">
        <v>41</v>
      </c>
      <c r="G59" s="121">
        <f>COUNTIF(F8:F56,"Testcase Fail")</f>
        <v>0</v>
      </c>
      <c r="H59" s="120" t="s">
        <v>41</v>
      </c>
      <c r="I59" s="121">
        <f>COUNTIF(H8:H56,"Testcase Fail")</f>
        <v>0</v>
      </c>
      <c r="J59" s="120" t="s">
        <v>41</v>
      </c>
      <c r="K59" s="121">
        <f>COUNTIF(J8:J56,"Testcase Fail")</f>
        <v>0</v>
      </c>
      <c r="L59" s="120" t="s">
        <v>41</v>
      </c>
      <c r="M59" s="121">
        <f>COUNTIF(L8:L56,"Testcase Fail")</f>
        <v>0</v>
      </c>
      <c r="N59" s="120" t="s">
        <v>41</v>
      </c>
      <c r="O59" s="121">
        <f>COUNTIF(N8:N56,"Testcase Fail")</f>
        <v>0</v>
      </c>
      <c r="P59" s="120" t="s">
        <v>41</v>
      </c>
      <c r="Q59" s="121">
        <f>COUNTIF(P8:P56,"Testcase Fail")</f>
        <v>0</v>
      </c>
      <c r="R59" s="120" t="s">
        <v>41</v>
      </c>
      <c r="S59" s="121">
        <f>COUNTIF(R8:R56,"Testcase Fail")</f>
        <v>0</v>
      </c>
      <c r="T59" s="120" t="s">
        <v>41</v>
      </c>
      <c r="U59" s="121">
        <f>COUNTIF(T8:T56,"Testcase Fail")</f>
        <v>0</v>
      </c>
    </row>
    <row r="60" spans="1:40" ht="14" thickTop="1"/>
    <row r="92" ht="3" customHeight="1"/>
    <row r="93" ht="3" customHeight="1"/>
  </sheetData>
  <customSheetViews>
    <customSheetView guid="{BB6A834E-9291-4B7D-8656-550895F36C7D}" showPageBreaks="1" printArea="1" view="pageBreakPreview" showRuler="0">
      <pane xSplit="1" topLeftCell="B65536" activePane="topRight" state="frozenSplit"/>
      <selection pane="topRight" activeCell="A8" sqref="A8"/>
      <pageSetup paperSize="9" scale="75" fitToHeight="4" orientation="landscape"/>
      <headerFooter>
        <oddHeader>&amp;C&amp;F&amp;R&amp;A</oddHeader>
        <oddFooter>&amp;C&amp;D &amp;T</oddFooter>
      </headerFooter>
    </customSheetView>
  </customSheetViews>
  <mergeCells count="21">
    <mergeCell ref="C6:C7"/>
    <mergeCell ref="E6:E7"/>
    <mergeCell ref="B5:C5"/>
    <mergeCell ref="D5:E5"/>
    <mergeCell ref="Q6:Q7"/>
    <mergeCell ref="S6:S7"/>
    <mergeCell ref="G6:G7"/>
    <mergeCell ref="I6:I7"/>
    <mergeCell ref="K6:K7"/>
    <mergeCell ref="M6:M7"/>
    <mergeCell ref="O6:O7"/>
    <mergeCell ref="A57:A59"/>
    <mergeCell ref="U6:U7"/>
    <mergeCell ref="F5:G5"/>
    <mergeCell ref="H5:I5"/>
    <mergeCell ref="J5:K5"/>
    <mergeCell ref="L5:M5"/>
    <mergeCell ref="N5:O5"/>
    <mergeCell ref="P5:Q5"/>
    <mergeCell ref="R5:S5"/>
    <mergeCell ref="T5:U5"/>
  </mergeCells>
  <phoneticPr fontId="4" type="noConversion"/>
  <conditionalFormatting sqref="Q6 K6 M6 O6 S6 U6 C6 U57:U65536 G6 I6 C57:C65536 E57:E65536 G57:G65536 I57:I65536 K57:K65536 M57:M65536 O57:O65536 Q57:Q65536 S57:S65536 E6">
    <cfRule type="expression" dxfId="14" priority="1" stopIfTrue="1">
      <formula>B6="Pass"</formula>
    </cfRule>
    <cfRule type="expression" dxfId="13" priority="2" stopIfTrue="1">
      <formula>B6="Failed"</formula>
    </cfRule>
    <cfRule type="expression" dxfId="12" priority="3" stopIfTrue="1">
      <formula>B6="Parkeer"</formula>
    </cfRule>
  </conditionalFormatting>
  <conditionalFormatting sqref="C8:C56 S8:S56 E8:E56 G8:G56 I8:I56 K8:K56 M8:M56 O8:O56 Q8:Q56 U8:U56">
    <cfRule type="expression" dxfId="11" priority="4" stopIfTrue="1">
      <formula>B8="Testgeval OK"</formula>
    </cfRule>
    <cfRule type="expression" dxfId="10" priority="5" stopIfTrue="1">
      <formula>B8="Testgeval niet OK"</formula>
    </cfRule>
  </conditionalFormatting>
  <conditionalFormatting sqref="V1:V1048576">
    <cfRule type="cellIs" dxfId="9" priority="6" stopIfTrue="1" operator="equal">
      <formula>"Pass"</formula>
    </cfRule>
    <cfRule type="cellIs" dxfId="8" priority="7" stopIfTrue="1" operator="equal">
      <formula>"Parkeer"</formula>
    </cfRule>
    <cfRule type="cellIs" dxfId="7" priority="8" stopIfTrue="1" operator="equal">
      <formula>"Failed"</formula>
    </cfRule>
  </conditionalFormatting>
  <conditionalFormatting sqref="T57:T65536 A8:A56 T5:T7 R57:R65536 F5:F7 J5:J7 L5:L7 N5:N7 P5:P7 R5:R7 B5:B7 H5:H7 B57:B65536 D57:D65536 F57:F65536 H57:H65536 J57:J65536 N57:N65536 D5:D7 P57:P65536 L57:L65536">
    <cfRule type="cellIs" dxfId="6" priority="9" stopIfTrue="1" operator="equal">
      <formula>"Pass"</formula>
    </cfRule>
    <cfRule type="cellIs" dxfId="5" priority="10" stopIfTrue="1" operator="equal">
      <formula>"Parkeer"</formula>
    </cfRule>
    <cfRule type="cellIs" dxfId="4" priority="11" stopIfTrue="1" operator="equal">
      <formula>"Failed"</formula>
    </cfRule>
  </conditionalFormatting>
  <conditionalFormatting sqref="B8:B56 T8:T56 F8:F56 H8:H56 J8:J56 L8:L56 N8:N56 P8:P56 R8:R56 D8:D56">
    <cfRule type="cellIs" dxfId="3" priority="12" stopIfTrue="1" operator="equal">
      <formula>"Testgeval OK"</formula>
    </cfRule>
    <cfRule type="cellIs" dxfId="2" priority="13" stopIfTrue="1" operator="equal">
      <formula>"Testgeval niet OK"</formula>
    </cfRule>
  </conditionalFormatting>
  <pageMargins left="0.26" right="0.39" top="1" bottom="1" header="0.5" footer="0.5"/>
  <pageSetup paperSize="9" scale="75" fitToHeight="4" orientation="landscape"/>
  <headerFooter>
    <oddHeader>&amp;C&amp;F&amp;R&amp;A</oddHeader>
    <oddFooter>&amp;C&amp;D &amp;T</oddFooter>
  </headerFooter>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111" enableFormatConditionsCalculation="0"/>
  <dimension ref="A1:J16"/>
  <sheetViews>
    <sheetView tabSelected="1" workbookViewId="0">
      <selection activeCell="L18" sqref="L18"/>
    </sheetView>
  </sheetViews>
  <sheetFormatPr baseColWidth="10" defaultColWidth="9.1640625" defaultRowHeight="13" x14ac:dyDescent="0"/>
  <cols>
    <col min="1" max="1" width="26.5" style="123" customWidth="1"/>
    <col min="2" max="2" width="7.5" style="123" bestFit="1" customWidth="1"/>
    <col min="3" max="3" width="15" style="123" bestFit="1" customWidth="1"/>
    <col min="4" max="4" width="7.83203125" style="123" bestFit="1" customWidth="1"/>
    <col min="5" max="5" width="6.6640625" style="123" bestFit="1" customWidth="1"/>
    <col min="6" max="7" width="9.1640625" style="123"/>
    <col min="8" max="8" width="14.5" style="123" customWidth="1"/>
    <col min="9" max="9" width="25.5" style="123" bestFit="1" customWidth="1"/>
    <col min="10" max="10" width="10" style="123" customWidth="1"/>
    <col min="11" max="11" width="9.33203125" style="123" customWidth="1"/>
    <col min="12" max="12" width="18.6640625" style="123" bestFit="1" customWidth="1"/>
    <col min="13" max="14" width="21.83203125" style="123" bestFit="1" customWidth="1"/>
    <col min="15" max="15" width="10.5" style="123" bestFit="1" customWidth="1"/>
    <col min="16" max="16384" width="9.1640625" style="123"/>
  </cols>
  <sheetData>
    <row r="1" spans="1:10" ht="16">
      <c r="A1" s="122" t="s">
        <v>21</v>
      </c>
    </row>
    <row r="2" spans="1:10" ht="16">
      <c r="A2" s="122"/>
    </row>
    <row r="3" spans="1:10">
      <c r="A3" s="173" t="s">
        <v>24</v>
      </c>
      <c r="B3" s="170"/>
      <c r="C3" s="170"/>
      <c r="D3" s="170"/>
      <c r="E3" s="170"/>
    </row>
    <row r="4" spans="1:10" ht="12.75" customHeight="1">
      <c r="A4" s="170"/>
      <c r="B4" s="170"/>
      <c r="C4" s="170"/>
      <c r="D4" s="170"/>
      <c r="E4" s="170"/>
    </row>
    <row r="5" spans="1:10">
      <c r="A5" s="123" t="s">
        <v>22</v>
      </c>
      <c r="B5" s="124" t="s">
        <v>39</v>
      </c>
      <c r="C5" s="125" t="s">
        <v>23</v>
      </c>
      <c r="D5" s="126" t="s">
        <v>40</v>
      </c>
      <c r="E5" s="127" t="s">
        <v>19</v>
      </c>
      <c r="H5" s="169" t="s">
        <v>46</v>
      </c>
      <c r="I5" s="170"/>
      <c r="J5" s="170"/>
    </row>
    <row r="6" spans="1:10">
      <c r="A6" s="128">
        <f>IF('Status execution'!B7&lt;&gt;"",'Status execution'!B7,"")</f>
        <v>39572</v>
      </c>
      <c r="B6" s="123">
        <f>'Status execution'!C57</f>
        <v>0</v>
      </c>
      <c r="C6" s="123">
        <f>'Status execution'!C58</f>
        <v>1</v>
      </c>
      <c r="D6" s="123">
        <f>'Status execution'!C59</f>
        <v>0</v>
      </c>
      <c r="E6" s="127">
        <f t="shared" ref="E6:E15" si="0">SUM(B6:D6)</f>
        <v>1</v>
      </c>
      <c r="G6" s="129"/>
      <c r="H6" s="171"/>
      <c r="I6" s="171"/>
      <c r="J6" s="171"/>
    </row>
    <row r="7" spans="1:10">
      <c r="A7" s="128" t="str">
        <f>IF('Status execution'!D7&lt;&gt;"",'Status execution'!D7,"")</f>
        <v>&lt;Date of execution test&gt;</v>
      </c>
      <c r="B7" s="123">
        <f>'Status execution'!E57</f>
        <v>0</v>
      </c>
      <c r="C7" s="123">
        <f>'Status execution'!E58</f>
        <v>1</v>
      </c>
      <c r="D7" s="123">
        <f>'Status execution'!E59</f>
        <v>0</v>
      </c>
      <c r="E7" s="127">
        <f t="shared" si="0"/>
        <v>1</v>
      </c>
      <c r="G7" s="129"/>
      <c r="H7" s="170"/>
      <c r="I7" s="170"/>
      <c r="J7" s="170"/>
    </row>
    <row r="8" spans="1:10">
      <c r="A8" s="128" t="str">
        <f>IF('Status execution'!F7&lt;&gt;"",'Status execution'!F7,"")</f>
        <v>&lt;Date of execution test&gt;</v>
      </c>
      <c r="B8" s="123">
        <f>'Status execution'!G57</f>
        <v>0</v>
      </c>
      <c r="C8" s="123">
        <f>'Status execution'!G58</f>
        <v>1</v>
      </c>
      <c r="D8" s="123">
        <f>'Status execution'!G59</f>
        <v>0</v>
      </c>
      <c r="E8" s="127">
        <f t="shared" si="0"/>
        <v>1</v>
      </c>
      <c r="G8" s="129"/>
      <c r="H8" s="172"/>
      <c r="I8" s="172"/>
      <c r="J8" s="172"/>
    </row>
    <row r="9" spans="1:10">
      <c r="A9" s="128" t="str">
        <f>IF('Status execution'!H7&lt;&gt;"",'Status execution'!H7,"")</f>
        <v>&lt;Date of execution test&gt;</v>
      </c>
      <c r="B9" s="123">
        <f>'Status execution'!I57</f>
        <v>0</v>
      </c>
      <c r="C9" s="123">
        <f>'Status execution'!I58</f>
        <v>1</v>
      </c>
      <c r="D9" s="123">
        <f>'Status execution'!I59</f>
        <v>0</v>
      </c>
      <c r="E9" s="127">
        <f t="shared" si="0"/>
        <v>1</v>
      </c>
      <c r="G9" s="129"/>
      <c r="H9" s="130"/>
      <c r="I9" s="131" t="s">
        <v>22</v>
      </c>
      <c r="J9" s="132"/>
    </row>
    <row r="10" spans="1:10">
      <c r="A10" s="128" t="str">
        <f>IF('Status execution'!J7&lt;&gt;"",'Status execution'!J7,"")</f>
        <v>&lt;Date of execution test&gt;</v>
      </c>
      <c r="B10" s="123">
        <f>'Status execution'!K57</f>
        <v>0</v>
      </c>
      <c r="C10" s="123">
        <f>'Status execution'!K58</f>
        <v>1</v>
      </c>
      <c r="D10" s="123">
        <f>'Status execution'!K59</f>
        <v>0</v>
      </c>
      <c r="E10" s="127">
        <f t="shared" si="0"/>
        <v>1</v>
      </c>
      <c r="G10" s="129"/>
      <c r="H10" s="131" t="s">
        <v>47</v>
      </c>
      <c r="I10" s="130" t="s">
        <v>27</v>
      </c>
      <c r="J10" s="133" t="s">
        <v>28</v>
      </c>
    </row>
    <row r="11" spans="1:10">
      <c r="A11" s="128" t="str">
        <f>IF('Status execution'!L7&lt;&gt;"",'Status execution'!L7,"")</f>
        <v>&lt;Date of execution test&gt;</v>
      </c>
      <c r="B11" s="123">
        <f>'Status execution'!M57</f>
        <v>0</v>
      </c>
      <c r="C11" s="123">
        <f>'Status execution'!M58</f>
        <v>1</v>
      </c>
      <c r="D11" s="123">
        <f>'Status execution'!M59</f>
        <v>0</v>
      </c>
      <c r="E11" s="127">
        <f t="shared" si="0"/>
        <v>1</v>
      </c>
      <c r="G11" s="129"/>
      <c r="H11" s="130" t="s">
        <v>25</v>
      </c>
      <c r="I11" s="134">
        <v>9</v>
      </c>
      <c r="J11" s="135">
        <v>9</v>
      </c>
    </row>
    <row r="12" spans="1:10">
      <c r="A12" s="128" t="str">
        <f>IF('Status execution'!N7&lt;&gt;"",'Status execution'!N7,"")</f>
        <v>&lt;Date of execution test&gt;</v>
      </c>
      <c r="B12" s="123">
        <f>'Status execution'!O57</f>
        <v>0</v>
      </c>
      <c r="C12" s="123">
        <f>'Status execution'!O58</f>
        <v>1</v>
      </c>
      <c r="D12" s="123">
        <f>'Status execution'!O59</f>
        <v>0</v>
      </c>
      <c r="E12" s="127">
        <f t="shared" si="0"/>
        <v>1</v>
      </c>
      <c r="G12" s="129"/>
      <c r="H12" s="136" t="s">
        <v>42</v>
      </c>
      <c r="I12" s="137">
        <v>0</v>
      </c>
      <c r="J12" s="138">
        <v>0</v>
      </c>
    </row>
    <row r="13" spans="1:10">
      <c r="A13" s="128" t="str">
        <f>IF('Status execution'!P7&lt;&gt;"",'Status execution'!P7,"")</f>
        <v>&lt;Date of execution test&gt;</v>
      </c>
      <c r="B13" s="123">
        <f>'Status execution'!Q57</f>
        <v>0</v>
      </c>
      <c r="C13" s="123">
        <f>'Status execution'!Q58</f>
        <v>1</v>
      </c>
      <c r="D13" s="123">
        <f>'Status execution'!Q59</f>
        <v>0</v>
      </c>
      <c r="E13" s="127">
        <f t="shared" si="0"/>
        <v>1</v>
      </c>
      <c r="G13" s="129"/>
      <c r="H13" s="136" t="s">
        <v>43</v>
      </c>
      <c r="I13" s="137">
        <v>0</v>
      </c>
      <c r="J13" s="138">
        <v>0</v>
      </c>
    </row>
    <row r="14" spans="1:10">
      <c r="A14" s="128" t="str">
        <f>IF('Status execution'!R7&lt;&gt;"",'Status execution'!R7,"")</f>
        <v>&lt;Date of execution test&gt;</v>
      </c>
      <c r="B14" s="123">
        <f>'Status execution'!S57</f>
        <v>0</v>
      </c>
      <c r="C14" s="123">
        <f>'Status execution'!S58</f>
        <v>1</v>
      </c>
      <c r="D14" s="123">
        <f>'Status execution'!S59</f>
        <v>0</v>
      </c>
      <c r="E14" s="127">
        <f t="shared" si="0"/>
        <v>1</v>
      </c>
      <c r="G14" s="129"/>
      <c r="H14" s="139" t="s">
        <v>26</v>
      </c>
      <c r="I14" s="140">
        <v>9</v>
      </c>
      <c r="J14" s="141">
        <v>9</v>
      </c>
    </row>
    <row r="15" spans="1:10">
      <c r="A15" s="128" t="str">
        <f>IF('Status execution'!T7&lt;&gt;"",'Status execution'!T7,"")</f>
        <v>&lt;Date of execution test&gt;</v>
      </c>
      <c r="B15" s="142">
        <f>'Status execution'!U57</f>
        <v>0</v>
      </c>
      <c r="C15" s="142">
        <f>'Status execution'!U58</f>
        <v>0</v>
      </c>
      <c r="D15" s="142">
        <f>'Status execution'!U59</f>
        <v>0</v>
      </c>
      <c r="E15" s="143">
        <f t="shared" si="0"/>
        <v>0</v>
      </c>
    </row>
    <row r="16" spans="1:10">
      <c r="B16" s="123">
        <f>SUM(B6:B15)</f>
        <v>0</v>
      </c>
      <c r="C16" s="123">
        <f>SUM(C6:C15)</f>
        <v>9</v>
      </c>
      <c r="D16" s="123">
        <f>SUM(D6:D15)</f>
        <v>0</v>
      </c>
      <c r="E16" s="123">
        <f>SUM(E6:E15)</f>
        <v>9</v>
      </c>
    </row>
  </sheetData>
  <customSheetViews>
    <customSheetView guid="{BB6A834E-9291-4B7D-8656-550895F36C7D}" showRuler="0">
      <selection activeCell="A15" sqref="A15"/>
      <pageSetup paperSize="9" scale="75" orientation="landscape"/>
      <headerFooter>
        <oddHeader>&amp;C&amp;F&amp;R&amp;A</oddHeader>
        <oddFooter>&amp;C&amp;D &amp;T</oddFooter>
      </headerFooter>
    </customSheetView>
  </customSheetViews>
  <mergeCells count="2">
    <mergeCell ref="H5:J8"/>
    <mergeCell ref="A3:E4"/>
  </mergeCells>
  <phoneticPr fontId="4" type="noConversion"/>
  <pageMargins left="0.26" right="0.39" top="1" bottom="1" header="0.5" footer="0.5"/>
  <pageSetup paperSize="9" scale="75" orientation="landscape"/>
  <headerFooter>
    <oddHeader>&amp;C&amp;F&amp;R&amp;A</oddHeader>
    <oddFooter>&amp;C&amp;D &amp;T</oddFooter>
  </headerFooter>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3</vt:i4>
      </vt:variant>
    </vt:vector>
  </HeadingPairs>
  <TitlesOfParts>
    <vt:vector size="3" baseType="lpstr">
      <vt:lpstr>Create test script</vt:lpstr>
      <vt:lpstr>Status execution</vt:lpstr>
      <vt:lpstr>Management_Information</vt:lpstr>
    </vt:vector>
  </TitlesOfParts>
  <Company>Sogeti Nederland B.V.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Test script v0.1</dc:title>
  <dc:creator>Frank Goorhuis, translator Nick van Neerijnen</dc:creator>
  <cp:lastModifiedBy>Ewald Roodenrijs</cp:lastModifiedBy>
  <cp:lastPrinted>2007-11-23T11:38:24Z</cp:lastPrinted>
  <dcterms:created xsi:type="dcterms:W3CDTF">2006-08-22T09:38:24Z</dcterms:created>
  <dcterms:modified xsi:type="dcterms:W3CDTF">2012-01-13T06:27:05Z</dcterms:modified>
</cp:coreProperties>
</file>